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247507\AppData\Roaming\cBrain\F2\Temp\30442987\"/>
    </mc:Choice>
  </mc:AlternateContent>
  <bookViews>
    <workbookView xWindow="-105" yWindow="-105" windowWidth="15465" windowHeight="7005"/>
  </bookViews>
  <sheets>
    <sheet name="Budget - Regnskab" sheetId="1" r:id="rId1"/>
    <sheet name="VEJLEDNING" sheetId="9" r:id="rId2"/>
    <sheet name="Underbilag A - Honorar" sheetId="3" state="hidden" r:id="rId3"/>
    <sheet name="Underbilag B - Udlæg" sheetId="2" state="hidden" r:id="rId4"/>
    <sheet name="Underbilag C - Materialer-udsty" sheetId="4" state="hidden" r:id="rId5"/>
    <sheet name="Underbilag D - Kemiske analyser" sheetId="5" state="hidden" r:id="rId6"/>
    <sheet name="Underbilag E - fremmede tjenest" sheetId="6" state="hidden" r:id="rId7"/>
    <sheet name="Underbilag F - Indtægter" sheetId="7" state="hidden"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 l="1"/>
  <c r="G35" i="1"/>
  <c r="G32" i="1"/>
  <c r="D32" i="1"/>
  <c r="F12" i="1"/>
  <c r="J17" i="1"/>
  <c r="J36" i="1" l="1"/>
  <c r="K36" i="1" s="1"/>
  <c r="J37" i="1"/>
  <c r="K37" i="1" s="1"/>
  <c r="I28" i="1"/>
  <c r="I25" i="1"/>
  <c r="H28" i="1"/>
  <c r="G28" i="1"/>
  <c r="F28" i="1"/>
  <c r="E28" i="1"/>
  <c r="J28" i="1" l="1"/>
  <c r="E25" i="1"/>
  <c r="D30" i="1"/>
  <c r="D29" i="1"/>
  <c r="D27" i="1"/>
  <c r="D26" i="1"/>
  <c r="D24" i="1"/>
  <c r="D23" i="1"/>
  <c r="D22" i="1" s="1"/>
  <c r="H25" i="1"/>
  <c r="G25" i="1"/>
  <c r="I22" i="1"/>
  <c r="H22" i="1"/>
  <c r="G22" i="1"/>
  <c r="F22" i="1"/>
  <c r="E22" i="1"/>
  <c r="D21" i="1"/>
  <c r="D20" i="1"/>
  <c r="E19" i="1"/>
  <c r="F19" i="1"/>
  <c r="G19" i="1"/>
  <c r="H19" i="1"/>
  <c r="I19" i="1"/>
  <c r="J22" i="1" l="1"/>
  <c r="K22" i="1" s="1"/>
  <c r="L22" i="1" s="1"/>
  <c r="J19" i="1"/>
  <c r="D19" i="1"/>
  <c r="J25" i="1"/>
  <c r="D28" i="1"/>
  <c r="K28" i="1" s="1"/>
  <c r="L28" i="1" s="1"/>
  <c r="K25" i="1"/>
  <c r="L25" i="1" s="1"/>
  <c r="D14" i="1" l="1"/>
  <c r="D15" i="1"/>
  <c r="D13" i="1"/>
  <c r="J14" i="1"/>
  <c r="J15" i="1"/>
  <c r="J13" i="1"/>
  <c r="G12" i="1"/>
  <c r="E12" i="1"/>
  <c r="H12" i="1"/>
  <c r="I12" i="1"/>
  <c r="J21" i="1"/>
  <c r="J23" i="1"/>
  <c r="J24" i="1"/>
  <c r="J26" i="1"/>
  <c r="J27" i="1"/>
  <c r="J29" i="1"/>
  <c r="J30" i="1"/>
  <c r="K19" i="1"/>
  <c r="L19" i="1" s="1"/>
  <c r="J20" i="1"/>
  <c r="D12" i="1" l="1"/>
  <c r="J12" i="1"/>
  <c r="K12" i="1" l="1"/>
  <c r="K13" i="1"/>
  <c r="L13" i="1" s="1"/>
  <c r="K14" i="1"/>
  <c r="L14" i="1" s="1"/>
  <c r="K15" i="1"/>
  <c r="L15" i="1" s="1"/>
  <c r="K20" i="1"/>
  <c r="L20" i="1" s="1"/>
  <c r="K21" i="1"/>
  <c r="L21" i="1" s="1"/>
  <c r="K23" i="1"/>
  <c r="L23" i="1" s="1"/>
  <c r="K24" i="1"/>
  <c r="L24" i="1" s="1"/>
  <c r="K26" i="1"/>
  <c r="L26" i="1" s="1"/>
  <c r="K27" i="1"/>
  <c r="L27" i="1" s="1"/>
  <c r="K29" i="1"/>
  <c r="L29" i="1" s="1"/>
  <c r="K30" i="1"/>
  <c r="L30" i="1" s="1"/>
  <c r="L39" i="1" l="1"/>
  <c r="G14" i="7"/>
  <c r="F14" i="6"/>
  <c r="E14" i="6"/>
  <c r="G13" i="6"/>
  <c r="G12" i="6"/>
  <c r="G11" i="6"/>
  <c r="G10" i="6"/>
  <c r="G9" i="6"/>
  <c r="G14" i="6" s="1"/>
  <c r="F14" i="5"/>
  <c r="E14" i="5"/>
  <c r="G13" i="5"/>
  <c r="G12" i="5"/>
  <c r="G11" i="5"/>
  <c r="G10" i="5"/>
  <c r="G9" i="5"/>
  <c r="G14" i="5" s="1"/>
  <c r="F13" i="4"/>
  <c r="E13" i="4"/>
  <c r="G12" i="4"/>
  <c r="G11" i="4"/>
  <c r="G10" i="4"/>
  <c r="G9" i="4"/>
  <c r="G8" i="4"/>
  <c r="G8" i="3"/>
  <c r="G29" i="3" s="1"/>
  <c r="G28" i="3"/>
  <c r="G9" i="3"/>
  <c r="G10" i="3"/>
  <c r="G11" i="3"/>
  <c r="G12" i="3"/>
  <c r="G13" i="3"/>
  <c r="G14" i="3"/>
  <c r="G15" i="3"/>
  <c r="G16" i="3"/>
  <c r="G17" i="3"/>
  <c r="G18" i="3"/>
  <c r="G19" i="3"/>
  <c r="G20" i="3"/>
  <c r="G21" i="3"/>
  <c r="G22" i="3"/>
  <c r="G23" i="3"/>
  <c r="G24" i="3"/>
  <c r="G25" i="3"/>
  <c r="G26" i="3"/>
  <c r="G27" i="3"/>
  <c r="A9" i="3"/>
  <c r="A10" i="3" s="1"/>
  <c r="A11" i="3" s="1"/>
  <c r="A12" i="3" s="1"/>
  <c r="A13" i="3" s="1"/>
  <c r="A14" i="3" s="1"/>
  <c r="A15" i="3" s="1"/>
  <c r="A16" i="3" s="1"/>
  <c r="A17" i="3" s="1"/>
  <c r="A18" i="3" s="1"/>
  <c r="A19" i="3" s="1"/>
  <c r="A20" i="3" s="1"/>
  <c r="A21" i="3" s="1"/>
  <c r="A22" i="3" s="1"/>
  <c r="A23" i="3" s="1"/>
  <c r="A24" i="3" s="1"/>
  <c r="A25" i="3" s="1"/>
  <c r="A26" i="3" s="1"/>
  <c r="A27" i="3" s="1"/>
  <c r="E29" i="3"/>
  <c r="F15" i="2"/>
  <c r="E15" i="2"/>
  <c r="G14" i="2"/>
  <c r="G13" i="2"/>
  <c r="G12" i="2"/>
  <c r="G11" i="2"/>
  <c r="G10" i="2"/>
  <c r="G15" i="2" s="1"/>
  <c r="G39" i="1" l="1"/>
  <c r="E32" i="1"/>
  <c r="E35" i="1" s="1"/>
  <c r="E39" i="1" s="1"/>
  <c r="H32" i="1"/>
  <c r="H35" i="1" s="1"/>
  <c r="H39" i="1" s="1"/>
  <c r="I32" i="1"/>
  <c r="I35" i="1" s="1"/>
  <c r="I39" i="1" s="1"/>
  <c r="D35" i="1"/>
  <c r="F32" i="1"/>
  <c r="F35" i="1" s="1"/>
  <c r="G13" i="4"/>
  <c r="F29" i="3"/>
  <c r="J35" i="1" l="1"/>
  <c r="J39" i="1" s="1"/>
  <c r="L12" i="1"/>
  <c r="D39" i="1"/>
  <c r="K35" i="1" l="1"/>
  <c r="K39" i="1"/>
  <c r="K17" i="1"/>
  <c r="J32" i="1"/>
  <c r="K32" i="1" s="1"/>
  <c r="L32" i="1" s="1"/>
</calcChain>
</file>

<file path=xl/sharedStrings.xml><?xml version="1.0" encoding="utf-8"?>
<sst xmlns="http://schemas.openxmlformats.org/spreadsheetml/2006/main" count="157" uniqueCount="111">
  <si>
    <t xml:space="preserve">MST J. nr. </t>
  </si>
  <si>
    <t>xxxx-xxxxx</t>
  </si>
  <si>
    <t>Samlet finansiering</t>
  </si>
  <si>
    <t>Dato</t>
  </si>
  <si>
    <t>xxx</t>
  </si>
  <si>
    <t xml:space="preserve">Noter: </t>
  </si>
  <si>
    <t xml:space="preserve">Bemærkninger til regnskabet herunder forklaringer på afvigelser fra godkendt budget:  </t>
  </si>
  <si>
    <r>
      <t xml:space="preserve">Ovenstående projektregnskab er aflagt i overensstemmelse med vilkårene og bilagene i Miljøstyrelsens tilsagnsskrivelse dateret </t>
    </r>
    <r>
      <rPr>
        <i/>
        <sz val="12"/>
        <color theme="1"/>
        <rFont val="Times New Roman"/>
        <family val="1"/>
      </rPr>
      <t xml:space="preserve">dd.mm.åååå, </t>
    </r>
    <r>
      <rPr>
        <sz val="12"/>
        <color theme="1"/>
        <rFont val="Times New Roman"/>
        <family val="1"/>
      </rPr>
      <t>MST</t>
    </r>
    <r>
      <rPr>
        <i/>
        <sz val="12"/>
        <color theme="1"/>
        <rFont val="Times New Roman"/>
        <family val="1"/>
      </rPr>
      <t xml:space="preserve"> </t>
    </r>
    <r>
      <rPr>
        <sz val="12"/>
        <color theme="1"/>
        <rFont val="Times New Roman"/>
        <family val="1"/>
      </rPr>
      <t>j. nr. xxxxxx</t>
    </r>
    <r>
      <rPr>
        <i/>
        <sz val="12"/>
        <color theme="1"/>
        <rFont val="Times New Roman"/>
        <family val="1"/>
      </rPr>
      <t xml:space="preserve">, [med tillæg dateret dd.mm.åååå ] </t>
    </r>
    <r>
      <rPr>
        <sz val="12"/>
        <color theme="1"/>
        <rFont val="Times New Roman"/>
        <family val="1"/>
      </rPr>
      <t xml:space="preserve">og følger i øvrigt god regnskabsskik. </t>
    </r>
  </si>
  <si>
    <t>Navn:</t>
  </si>
  <si>
    <t>Titel:</t>
  </si>
  <si>
    <t>Dato:</t>
  </si>
  <si>
    <t>Underskrift:  ___________________________</t>
  </si>
  <si>
    <t xml:space="preserve">       </t>
  </si>
  <si>
    <t>Tilskud fra Miljøstyrelsen</t>
  </si>
  <si>
    <t>Ansøgers ansvarlige ledelse:</t>
  </si>
  <si>
    <t>Ansøger</t>
  </si>
  <si>
    <t>(skal attestere regnskabet for projektet)</t>
  </si>
  <si>
    <t>UDLÆG</t>
  </si>
  <si>
    <t>Nr.</t>
  </si>
  <si>
    <t>Art</t>
  </si>
  <si>
    <t>Antal</t>
  </si>
  <si>
    <t>Pris pr. enhed</t>
  </si>
  <si>
    <t>Udgift</t>
  </si>
  <si>
    <t>…</t>
  </si>
  <si>
    <t>I alt</t>
  </si>
  <si>
    <t>HONORAR</t>
  </si>
  <si>
    <t xml:space="preserve">Navn </t>
  </si>
  <si>
    <t>Stilling</t>
  </si>
  <si>
    <t>Antal timer</t>
  </si>
  <si>
    <t>Timeløn</t>
  </si>
  <si>
    <t>Honorar i alt</t>
  </si>
  <si>
    <t xml:space="preserve">Underbilag A  </t>
  </si>
  <si>
    <t>Underbilag B - Udlæg</t>
  </si>
  <si>
    <t xml:space="preserve">Sæt ind hvad der i alt har været at af udlæg i projektet. </t>
  </si>
  <si>
    <t>Sæt ind hvad er i alt har været brugt til honorar.</t>
  </si>
  <si>
    <t>MATERIALER OG UDSTYR</t>
  </si>
  <si>
    <t xml:space="preserve">Udgift </t>
  </si>
  <si>
    <t xml:space="preserve">i alt </t>
  </si>
  <si>
    <t>Underbilag C - Materialer og Udstyr</t>
  </si>
  <si>
    <t>KEMISKE ANALYSER</t>
  </si>
  <si>
    <t>Underbilag D - Kemiske analyser</t>
  </si>
  <si>
    <t xml:space="preserve">Sæt ind hvad der i alt har været af udlæg i projektet. </t>
  </si>
  <si>
    <t>FREMMEDE TJENESTEYDELSER</t>
  </si>
  <si>
    <t>Underbilag E - Fremmede tjenesteydelser</t>
  </si>
  <si>
    <t>INDTÆGTER</t>
  </si>
  <si>
    <t xml:space="preserve">Indtægt </t>
  </si>
  <si>
    <t>Egenfinansiering</t>
  </si>
  <si>
    <t>Egenfinansiering (Evt.difference i overhead fra xx% til xxx%</t>
  </si>
  <si>
    <t>Tilskud fra anden side</t>
  </si>
  <si>
    <t>Bilag F - Indtægter</t>
  </si>
  <si>
    <t>Sæt ind hvad der har været lavet af kemiske analyser og hvad udgiften til disse har været</t>
  </si>
  <si>
    <t>Sæt ind hvad der har været af fremmede tjenesteydelser</t>
  </si>
  <si>
    <t>Sæt ind hvad der i alt har været af indtægter i projektet</t>
  </si>
  <si>
    <t>Udlæg kan f.eks være: rejser, møder, workshops, etc</t>
  </si>
  <si>
    <t>Hvis det er en rejse så beskriv formålet med rejsen</t>
  </si>
  <si>
    <t xml:space="preserve">Bemærkninger: </t>
  </si>
  <si>
    <r>
      <t xml:space="preserve">REVISION  </t>
    </r>
    <r>
      <rPr>
        <sz val="12"/>
        <color theme="1"/>
        <rFont val="Times New Roman"/>
        <family val="1"/>
      </rPr>
      <t>(Her oplyses om regnskabet tillige er revideret og påtegnet af revisor eller om projekthaver er omfattet af Rigsrevisionen eller har indgået særlig generel aftale med Rigsrevisionen om revisionsforpligtigelse eller om revision er udeladt begrundet i et projektbeløb på under 100.000,- kr.)</t>
    </r>
  </si>
  <si>
    <t>Projekttitel</t>
  </si>
  <si>
    <t>xxxx</t>
  </si>
  <si>
    <t>Studentermedhjælpere/timelønnede</t>
  </si>
  <si>
    <t>Finansiering fra anden side</t>
  </si>
  <si>
    <t>Forskel mellem budget og totalforbrug
(DKK)</t>
  </si>
  <si>
    <t>Egenfinansiering (ikke difference i overhead)</t>
  </si>
  <si>
    <t xml:space="preserve">Budget 
fra tilsagn
(DKK)
</t>
  </si>
  <si>
    <t>Budget
Revideret
(DKK)
Dato</t>
  </si>
  <si>
    <t xml:space="preserve">Regnskab uploades som excelfil via udbetalingsanmodningen (link hertil findes i brev om udbetalingsanmodning) </t>
  </si>
  <si>
    <t>Projektets samlede indtægter</t>
  </si>
  <si>
    <t>Samlede udgifter 
(Tilskud fra Miljøstøtte til Arktis)</t>
  </si>
  <si>
    <t xml:space="preserve">Forbrug 
Periode
(DKK)
</t>
  </si>
  <si>
    <r>
      <t xml:space="preserve">Afvigelse 
Budget vs forbrug - </t>
    </r>
    <r>
      <rPr>
        <b/>
        <sz val="8"/>
        <rFont val="Calibri"/>
        <family val="2"/>
        <scheme val="minor"/>
      </rPr>
      <t>max -/+ 10% fra godkendt budget</t>
    </r>
    <r>
      <rPr>
        <b/>
        <sz val="10"/>
        <rFont val="Calibri"/>
        <family val="2"/>
        <scheme val="minor"/>
      </rPr>
      <t>**</t>
    </r>
    <r>
      <rPr>
        <b/>
        <sz val="8"/>
        <rFont val="Calibri"/>
        <family val="2"/>
        <scheme val="minor"/>
      </rPr>
      <t xml:space="preserve">
</t>
    </r>
    <r>
      <rPr>
        <b/>
        <sz val="9"/>
        <rFont val="Calibri"/>
        <family val="2"/>
        <scheme val="minor"/>
      </rPr>
      <t>(Forskel i procent)</t>
    </r>
  </si>
  <si>
    <t>Total
Forbrug
(DKK)***</t>
  </si>
  <si>
    <t>KUN VED SLUTREGNSKAB</t>
  </si>
  <si>
    <t>VEJLEDNING</t>
  </si>
  <si>
    <t>Honorar og Overhead</t>
  </si>
  <si>
    <t>Udlæg</t>
  </si>
  <si>
    <t>Materialer og Udstyr</t>
  </si>
  <si>
    <t xml:space="preserve">Indgår egenfinansiering i en budgetpost, bedes den angives separat under emnet "Projektets samlede indtægter" under egenfinansiering </t>
  </si>
  <si>
    <t>Kemiske analyser</t>
  </si>
  <si>
    <t>Der skal redegøres (kort) hvad der skal laves af kemiske analyser og hvad udgiften til disse er.</t>
  </si>
  <si>
    <t>Fremmede tjenesteydelser</t>
  </si>
  <si>
    <t>Fremmede tjenesteydelser kan være løsning af opgaver fra ekstern virksomhed, eksmpelvis transport, kontrol af station eller prøver, etc.</t>
  </si>
  <si>
    <t>Tilskud fra Miljøstøtte til Arktis</t>
  </si>
  <si>
    <t>Moms</t>
  </si>
  <si>
    <t xml:space="preserve">Personaleomkostninger skal fastlægges ud fra faktiske lønomkostninger baseret på medarbejdernes bruttoløn og en timenorm på 1642 timer pr. år. Dertil kan lægges et overhead (OH-tillæg), som skal dække over såkaldte generalomkostninger knyttet til projektet, som ikke fremgår selvstændigt i budgettet.
Hvis det er uvist på ansøgningstidspunktet, hvilke medarbejdere der skal arbejde på projektet og / eller i hvor stort omfang de enkelte medarbejdere, skal bidrage til projektet, så kan der budgetteres med en personaleomkostning baseret på en gennemsnitlig tidsperiode beregnet på de faktiske lønomkostninger for flere medarbejdere. Hvis projektet modtager tilsagn skal de faktiske lønomkostninger for de enkelte medarbejdere anvendes ved regnskabs afrapportering i forbindelse med anmodning om udbetaling. 
I forhold til lønudgifter hos tilskudsmodtager kan der maksimalt ydes tilskud til 44 % overhead. 
</t>
  </si>
  <si>
    <t>Miljøstyrelsens støtte forudsættes som udgangspunkt ikke momsbelagt.
Det påhviler støttemodtageren at have afklaret momsproblematikken, før indgåelse af aftale med Miljøstyrelsen.
Som udgangspunkt vil Miljøstyrelsen yde ”støtte” til projekter, som ønskes fremmet, men i særlige tilfælde kan der eventuelt indgås en ”kontrakt”. 
Karakteriseringen af projektet som et ”støttet-projekt” betyder, at Miljøstyrelsen ikke honorerer moms på den præsterede ydelse/aktivitet, og den modtagne støtte vil for modtageren skulle bogføres særskilt som en ikke momsbelagt aktivitet..  Projektresultaterne for støttede projekter er som udgangspunkt støttemodtagerens, men der kan i projektansøgning og/eller i aftalen med Miljøstyrelsen være forudsat offentliggørelse, deling eller overdragelse af materiale.</t>
  </si>
  <si>
    <t>Udgifter til afholdelse af møder og rejseudgifter i direkte tilknytning til projektet. 
Udlæg kan f.eks være: rejser, møder, workshops, fragt, etc. Bemærk, det skal fremgå hvad hver enhed/artikel indeholder.
Angiv kun én enhed/artikel pr linje/nr.
Udgifter til transport, måltider og overnatninger er tilskudsberettigede i overensstemmelse med statens gældende regler for tjenesterejser https://www.retsinformation.dk/eli/retsinfo/2023/9041. 
Specificer destination og formål med for rejsen eller mødet. 
Timedagpenge ved rejser: Specificer land, hvor time/dagpenge afholdes og rate for dette land .
Hvis der er egen og/eller medfinansiering, skal dette angives under denne"Projektets samlede indtægter" under egenfinansiering eller finansiering fra anden side.</t>
  </si>
  <si>
    <t>Materialer og udstyr kan være feltudstyr, laboratorieudstyr, etc.  Bemærk, det skal fremgå hvad hver enhed/artikel indeholder.
Angiv kun én enhed/artikel pr linje/nr. 
Hvis der er egen og/eller medfinansiering, skal dette angives under denne"Projektets samlede indtægter" under egenfinansiering eller finansiering fra anden side.</t>
  </si>
  <si>
    <t>Underskrift</t>
  </si>
  <si>
    <t>Regnskabet for projekter, hvor tilskuddet overstiger 100.000 kr., skal endvidere revideres af en registreret eller statsautoriseret revisor eller af den kommunale revision. Dette gælder ikke tilskudsmodtagere, der er underlagt Rigsrevisionen eller tilsvarende kontrolmyndighed.
I feltet skal der oplyses om regnskabet er revideret eller påtegnet af revisor hvis ikke tilskudsmodtageren er underlagt Rigsrevisionen eller tilsvarende kontrolmyndighed.</t>
  </si>
  <si>
    <t>Revision (ved slutregnskab) - Bemærkninger</t>
  </si>
  <si>
    <t>Ved slutregnskab: Ansøgers ansvarlige ledelse skal attestere slutregnskabet for projektet</t>
  </si>
  <si>
    <t xml:space="preserve">Budgettet specificeres som i overensstemmelse med projektimplementeringsplanen i bilag 3. 
I budget og regnskab skal kun medtages udgifter som der er søgt midler til ved Miljøstøtte til Arktis.
Øvrige midler fra Egenfinansiering og Finansiering fra anden side skal medtages under  projektets samlede indtægter.
</t>
  </si>
  <si>
    <t>Bilag 4. Budget samt periode- og slutregnskab  - Miljøstøtte til Arktis</t>
  </si>
  <si>
    <t>Bemærkninger til regnskabet herunder forklaringer på afvigelser fra godkendt budget</t>
  </si>
  <si>
    <t>Dato for periode (dd-mdr-år til dd-mdr-år)</t>
  </si>
  <si>
    <r>
      <t xml:space="preserve">OBS: </t>
    </r>
    <r>
      <rPr>
        <b/>
        <sz val="11"/>
        <color theme="1"/>
        <rFont val="Calibri"/>
        <family val="2"/>
        <scheme val="minor"/>
      </rPr>
      <t>Slutregnskab</t>
    </r>
    <r>
      <rPr>
        <sz val="11"/>
        <color theme="1"/>
        <rFont val="Calibri"/>
        <family val="2"/>
        <scheme val="minor"/>
      </rPr>
      <t xml:space="preserve"> skal underskrives af ansvarlig ledelse og uploades som underskrevet pdf-fil (eller med digital signatur i excelark)</t>
    </r>
  </si>
  <si>
    <t>Her kan angives hvis der er yderligere bemærkninger til regnskabet</t>
  </si>
  <si>
    <t>Bemærkning 
(eks. Formål med rejse, formål med møde, andet)</t>
  </si>
  <si>
    <t>Overhead af honorar xx % (max 44 %)*</t>
  </si>
  <si>
    <r>
      <t xml:space="preserve">xxxx </t>
    </r>
    <r>
      <rPr>
        <i/>
        <sz val="9"/>
        <rFont val="Calibri"/>
        <family val="2"/>
        <scheme val="minor"/>
      </rPr>
      <t>(tilføj gerne flere rækker)</t>
    </r>
  </si>
  <si>
    <r>
      <t xml:space="preserve">Forklaring på evt. afvigelse
</t>
    </r>
    <r>
      <rPr>
        <sz val="9"/>
        <rFont val="Calibri"/>
        <family val="2"/>
        <scheme val="minor"/>
      </rPr>
      <t>(kun ved afvigelser over 10 %)  
S</t>
    </r>
    <r>
      <rPr>
        <i/>
        <sz val="9"/>
        <rFont val="Calibri"/>
        <family val="2"/>
        <scheme val="minor"/>
      </rPr>
      <t>ærligt ved overskridelser på budgetposten og ved slutregnskab</t>
    </r>
  </si>
  <si>
    <r>
      <t xml:space="preserve">Materialer og udstyr 
</t>
    </r>
    <r>
      <rPr>
        <i/>
        <sz val="9"/>
        <color theme="1"/>
        <rFont val="Calibri"/>
        <family val="2"/>
        <scheme val="minor"/>
      </rPr>
      <t>(kun Miljøstøtte til Arktis tilskudsmidler)</t>
    </r>
  </si>
  <si>
    <t xml:space="preserve">*      Det skal i regnskabet angives, hvilken overheadsats, der anvendes, og hvilke budgetposter der tillægges overhead.  Der vil maksimalt blive accepteret overhead på 44% for aktiviteter gennemført på den pågældende institution.
        Fremmede tjenesteydelser, udstyr, analyseudgifter, rejser og lign. betragtes som udlæg, der støttes 1:1 uden tillagt overhead. 
**   Hvis der er en afvigelse på mere end 10 % på en budgetpost skal Miljøstyrelsen orienteres på forhånd og give accept af ændringen
*** MST-tilskud kan ikke overstige givet tilsagn </t>
  </si>
  <si>
    <r>
      <t xml:space="preserve">Honorar (opgjort pr. medarbejderkategori) - </t>
    </r>
    <r>
      <rPr>
        <sz val="11"/>
        <color theme="1"/>
        <rFont val="Calibri"/>
        <family val="2"/>
        <scheme val="minor"/>
      </rPr>
      <t xml:space="preserve">Total </t>
    </r>
    <r>
      <rPr>
        <i/>
        <sz val="9"/>
        <color theme="1"/>
        <rFont val="Calibri"/>
        <family val="2"/>
        <scheme val="minor"/>
      </rPr>
      <t xml:space="preserve">(kun Miljøstøtte til Arktis tilskudsmidler) </t>
    </r>
    <r>
      <rPr>
        <i/>
        <sz val="9"/>
        <color theme="7"/>
        <rFont val="Calibri"/>
        <family val="2"/>
        <scheme val="minor"/>
      </rPr>
      <t>Autosummeres</t>
    </r>
  </si>
  <si>
    <r>
      <t xml:space="preserve">Udlæg </t>
    </r>
    <r>
      <rPr>
        <sz val="11"/>
        <color theme="1"/>
        <rFont val="Calibri"/>
        <family val="2"/>
        <scheme val="minor"/>
      </rPr>
      <t xml:space="preserve"> </t>
    </r>
    <r>
      <rPr>
        <i/>
        <sz val="9"/>
        <color theme="1"/>
        <rFont val="Calibri"/>
        <family val="2"/>
        <scheme val="minor"/>
      </rPr>
      <t xml:space="preserve">(kun Miljøstøtte til Arktis tilskudsmidler) </t>
    </r>
    <r>
      <rPr>
        <i/>
        <sz val="9"/>
        <color theme="7"/>
        <rFont val="Calibri"/>
        <family val="2"/>
        <scheme val="minor"/>
      </rPr>
      <t>Autosummeres</t>
    </r>
  </si>
  <si>
    <r>
      <t xml:space="preserve">Kemiske analyser 
</t>
    </r>
    <r>
      <rPr>
        <i/>
        <sz val="9"/>
        <color theme="1"/>
        <rFont val="Calibri"/>
        <family val="2"/>
        <scheme val="minor"/>
      </rPr>
      <t xml:space="preserve">(kun Miljøstøtte til Arktis tilskudsmidler) </t>
    </r>
    <r>
      <rPr>
        <i/>
        <sz val="9"/>
        <color theme="7"/>
        <rFont val="Calibri"/>
        <family val="2"/>
        <scheme val="minor"/>
      </rPr>
      <t>Autosummeres</t>
    </r>
  </si>
  <si>
    <r>
      <t xml:space="preserve">Fremmede tjenesteydelser
</t>
    </r>
    <r>
      <rPr>
        <i/>
        <sz val="9"/>
        <color theme="1"/>
        <rFont val="Calibri"/>
        <family val="2"/>
        <scheme val="minor"/>
      </rPr>
      <t xml:space="preserve">(kun Miljøstøtte til Arktis tilskudsmidler) </t>
    </r>
    <r>
      <rPr>
        <i/>
        <sz val="9"/>
        <color theme="7"/>
        <rFont val="Calibri"/>
        <family val="2"/>
        <scheme val="minor"/>
      </rPr>
      <t>Autosummeres</t>
    </r>
  </si>
  <si>
    <r>
      <t xml:space="preserve">Pris pr. enhed
(DKK)
</t>
    </r>
    <r>
      <rPr>
        <b/>
        <sz val="8"/>
        <rFont val="Calibri"/>
        <family val="2"/>
        <scheme val="minor"/>
      </rPr>
      <t>(evt. gennemsnitspris)</t>
    </r>
  </si>
  <si>
    <r>
      <t xml:space="preserve">TAP </t>
    </r>
    <r>
      <rPr>
        <i/>
        <sz val="10"/>
        <color theme="1"/>
        <rFont val="Calibri"/>
        <family val="2"/>
        <scheme val="minor"/>
      </rPr>
      <t>(Teknisk/Administrativt personale)</t>
    </r>
  </si>
  <si>
    <r>
      <t xml:space="preserve">VIP </t>
    </r>
    <r>
      <rPr>
        <i/>
        <sz val="10"/>
        <color theme="1"/>
        <rFont val="Calibri"/>
        <family val="2"/>
        <scheme val="minor"/>
      </rPr>
      <t>(Videnskabeligt personale)</t>
    </r>
  </si>
  <si>
    <t>OBS. Miljøstyrelsen kan udtage stikprøver af regnskab og bilag.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</si>
</sst>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2"/>
      <color theme="1"/>
      <name val="Times New Roman"/>
      <family val="1"/>
    </font>
    <font>
      <i/>
      <sz val="12"/>
      <color theme="1"/>
      <name val="Times New Roman"/>
      <family val="1"/>
    </font>
    <font>
      <i/>
      <sz val="10"/>
      <color theme="1"/>
      <name val="Times New Roman"/>
      <family val="1"/>
    </font>
    <font>
      <sz val="10"/>
      <color theme="1"/>
      <name val="Times New Roman"/>
      <family val="1"/>
    </font>
    <font>
      <b/>
      <sz val="12"/>
      <color theme="1"/>
      <name val="Times New Roman"/>
      <family val="1"/>
    </font>
    <font>
      <i/>
      <sz val="11"/>
      <color theme="1"/>
      <name val="Times New Roman"/>
      <family val="1"/>
    </font>
    <font>
      <sz val="10"/>
      <color theme="1"/>
      <name val="Calibri"/>
      <family val="2"/>
      <scheme val="minor"/>
    </font>
    <font>
      <b/>
      <sz val="11"/>
      <color theme="1"/>
      <name val="Times New Roman"/>
      <family val="1"/>
    </font>
    <font>
      <b/>
      <sz val="12"/>
      <color theme="1"/>
      <name val="Calibri"/>
      <family val="2"/>
      <scheme val="minor"/>
    </font>
    <font>
      <sz val="12"/>
      <color theme="1"/>
      <name val="Calibri"/>
      <family val="2"/>
      <scheme val="minor"/>
    </font>
    <font>
      <sz val="11"/>
      <name val="Calibri"/>
      <family val="2"/>
      <scheme val="minor"/>
    </font>
    <font>
      <b/>
      <sz val="11"/>
      <name val="Calibri"/>
      <family val="2"/>
      <scheme val="minor"/>
    </font>
    <font>
      <b/>
      <sz val="8"/>
      <color theme="1"/>
      <name val="Calibri"/>
      <family val="2"/>
      <scheme val="minor"/>
    </font>
    <font>
      <sz val="11"/>
      <color theme="8"/>
      <name val="Calibri"/>
      <family val="2"/>
      <scheme val="minor"/>
    </font>
    <font>
      <b/>
      <sz val="11"/>
      <color theme="8"/>
      <name val="Calibri"/>
      <family val="2"/>
      <scheme val="minor"/>
    </font>
    <font>
      <sz val="11"/>
      <color rgb="FF0070C0"/>
      <name val="Calibri"/>
      <family val="2"/>
      <scheme val="minor"/>
    </font>
    <font>
      <b/>
      <sz val="11"/>
      <color rgb="FF0070C0"/>
      <name val="Calibri"/>
      <family val="2"/>
      <scheme val="minor"/>
    </font>
    <font>
      <i/>
      <sz val="11"/>
      <color rgb="FF0070C0"/>
      <name val="Calibri"/>
      <family val="2"/>
      <scheme val="minor"/>
    </font>
    <font>
      <b/>
      <sz val="8"/>
      <name val="Calibri"/>
      <family val="2"/>
      <scheme val="minor"/>
    </font>
    <font>
      <b/>
      <sz val="9"/>
      <name val="Calibri"/>
      <family val="2"/>
      <scheme val="minor"/>
    </font>
    <font>
      <b/>
      <sz val="10"/>
      <name val="Calibri"/>
      <family val="2"/>
      <scheme val="minor"/>
    </font>
    <font>
      <sz val="11"/>
      <color theme="1"/>
      <name val="Calibri"/>
      <family val="2"/>
      <scheme val="minor"/>
    </font>
    <font>
      <b/>
      <sz val="18"/>
      <name val="Calibri"/>
      <family val="2"/>
      <scheme val="minor"/>
    </font>
    <font>
      <sz val="9"/>
      <name val="Calibri"/>
      <family val="2"/>
      <scheme val="minor"/>
    </font>
    <font>
      <i/>
      <sz val="9"/>
      <name val="Calibri"/>
      <family val="2"/>
      <scheme val="minor"/>
    </font>
    <font>
      <i/>
      <sz val="9"/>
      <color theme="1"/>
      <name val="Calibri"/>
      <family val="2"/>
      <scheme val="minor"/>
    </font>
    <font>
      <i/>
      <sz val="9"/>
      <color theme="1"/>
      <name val="Times New Roman"/>
      <family val="1"/>
    </font>
    <font>
      <i/>
      <sz val="9"/>
      <color theme="7"/>
      <name val="Calibri"/>
      <family val="2"/>
      <scheme val="minor"/>
    </font>
    <font>
      <i/>
      <sz val="10"/>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CC"/>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xf numFmtId="0" fontId="25" fillId="4" borderId="16" applyNumberFormat="0" applyFont="0" applyAlignment="0" applyProtection="0"/>
  </cellStyleXfs>
  <cellXfs count="209">
    <xf numFmtId="0" fontId="0" fillId="0" borderId="0" xfId="0"/>
    <xf numFmtId="0" fontId="3" fillId="0" borderId="0" xfId="0" applyFont="1"/>
    <xf numFmtId="0" fontId="1" fillId="0" borderId="0" xfId="0" applyFont="1"/>
    <xf numFmtId="0" fontId="0" fillId="0" borderId="1" xfId="0" applyBorder="1"/>
    <xf numFmtId="0" fontId="2" fillId="0" borderId="1" xfId="0" applyFont="1" applyBorder="1"/>
    <xf numFmtId="0" fontId="2" fillId="2" borderId="1" xfId="0"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left" vertical="center" indent="4"/>
    </xf>
    <xf numFmtId="0" fontId="4" fillId="0" borderId="0" xfId="0" applyFont="1" applyAlignment="1">
      <alignment horizontal="left" vertical="center" indent="4"/>
    </xf>
    <xf numFmtId="0" fontId="7" fillId="0" borderId="0" xfId="0" applyFont="1" applyAlignment="1">
      <alignment vertical="center"/>
    </xf>
    <xf numFmtId="0" fontId="10" fillId="0" borderId="0" xfId="0" applyFont="1"/>
    <xf numFmtId="0" fontId="11" fillId="0" borderId="0" xfId="0" applyFont="1" applyAlignment="1" applyProtection="1">
      <alignment vertical="center"/>
      <protection locked="0"/>
    </xf>
    <xf numFmtId="0" fontId="0" fillId="0" borderId="0" xfId="0" applyProtection="1">
      <protection locked="0"/>
    </xf>
    <xf numFmtId="0" fontId="0" fillId="0" borderId="3" xfId="0" applyBorder="1" applyProtection="1">
      <protection locked="0"/>
    </xf>
    <xf numFmtId="0" fontId="0" fillId="0" borderId="7" xfId="0" applyBorder="1" applyProtection="1">
      <protection locked="0"/>
    </xf>
    <xf numFmtId="0" fontId="2" fillId="0" borderId="0" xfId="0" applyFont="1" applyProtection="1">
      <protection locked="0"/>
    </xf>
    <xf numFmtId="0" fontId="12" fillId="0" borderId="0" xfId="0" applyFont="1"/>
    <xf numFmtId="0" fontId="13" fillId="0" borderId="0" xfId="0" applyFont="1"/>
    <xf numFmtId="0" fontId="2" fillId="0" borderId="0" xfId="0" applyFont="1" applyAlignment="1" applyProtection="1">
      <alignment horizontal="left" vertical="center"/>
      <protection locked="0"/>
    </xf>
    <xf numFmtId="0" fontId="2" fillId="0" borderId="4"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3" fontId="0" fillId="0" borderId="8" xfId="0" applyNumberFormat="1" applyBorder="1" applyAlignment="1" applyProtection="1">
      <alignment vertical="center" wrapText="1"/>
      <protection locked="0"/>
    </xf>
    <xf numFmtId="3" fontId="2" fillId="0" borderId="8" xfId="0" applyNumberFormat="1"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3" fontId="2" fillId="0" borderId="9" xfId="0" applyNumberFormat="1" applyFont="1" applyBorder="1" applyAlignment="1" applyProtection="1">
      <alignment vertical="center" wrapText="1"/>
      <protection locked="0"/>
    </xf>
    <xf numFmtId="0" fontId="0" fillId="0" borderId="8" xfId="0" applyBorder="1" applyAlignment="1">
      <alignment vertical="center" wrapText="1"/>
    </xf>
    <xf numFmtId="0" fontId="0" fillId="0" borderId="2" xfId="0" applyBorder="1" applyAlignment="1">
      <alignment vertical="center" wrapText="1"/>
    </xf>
    <xf numFmtId="3" fontId="2" fillId="0" borderId="13" xfId="0" applyNumberFormat="1" applyFont="1" applyBorder="1" applyAlignment="1">
      <alignment vertical="center" wrapText="1"/>
    </xf>
    <xf numFmtId="3" fontId="2" fillId="0" borderId="14" xfId="0" applyNumberFormat="1" applyFont="1" applyBorder="1" applyAlignment="1">
      <alignment vertical="center" wrapText="1"/>
    </xf>
    <xf numFmtId="3" fontId="2" fillId="0" borderId="11" xfId="0" applyNumberFormat="1" applyFont="1" applyBorder="1" applyAlignment="1">
      <alignment vertical="center" wrapText="1"/>
    </xf>
    <xf numFmtId="0" fontId="0" fillId="0" borderId="2" xfId="0" applyBorder="1" applyAlignment="1" applyProtection="1">
      <alignment vertical="center" wrapText="1"/>
      <protection locked="0"/>
    </xf>
    <xf numFmtId="0" fontId="2" fillId="0" borderId="6" xfId="0" applyFont="1" applyBorder="1" applyAlignment="1">
      <alignment vertical="center" wrapText="1"/>
    </xf>
    <xf numFmtId="0" fontId="2" fillId="0" borderId="9" xfId="0" applyFont="1" applyBorder="1" applyAlignment="1">
      <alignment vertical="center" wrapText="1"/>
    </xf>
    <xf numFmtId="3" fontId="2" fillId="0" borderId="9" xfId="0" applyNumberFormat="1" applyFont="1" applyBorder="1" applyAlignment="1">
      <alignment vertical="center" wrapText="1"/>
    </xf>
    <xf numFmtId="0" fontId="3" fillId="0" borderId="0" xfId="0" applyFont="1" applyFill="1"/>
    <xf numFmtId="0" fontId="0" fillId="0" borderId="0" xfId="0" applyFill="1"/>
    <xf numFmtId="0" fontId="2" fillId="0" borderId="1" xfId="0" applyFont="1" applyBorder="1" applyAlignment="1">
      <alignment wrapText="1"/>
    </xf>
    <xf numFmtId="0" fontId="16" fillId="2" borderId="1" xfId="0" applyFont="1" applyFill="1" applyBorder="1" applyAlignment="1">
      <alignment vertical="top" wrapText="1"/>
    </xf>
    <xf numFmtId="0" fontId="0" fillId="0" borderId="0" xfId="0" applyAlignment="1">
      <alignment vertical="top"/>
    </xf>
    <xf numFmtId="0" fontId="2" fillId="3" borderId="1" xfId="0" applyFont="1" applyFill="1" applyBorder="1" applyAlignment="1">
      <alignment wrapText="1"/>
    </xf>
    <xf numFmtId="0" fontId="2" fillId="3" borderId="1" xfId="0" applyFont="1" applyFill="1" applyBorder="1"/>
    <xf numFmtId="0" fontId="0" fillId="3" borderId="1" xfId="0" applyFill="1" applyBorder="1"/>
    <xf numFmtId="0" fontId="2" fillId="3" borderId="1" xfId="0" applyFont="1" applyFill="1" applyBorder="1" applyAlignment="1">
      <alignment vertical="top" wrapText="1"/>
    </xf>
    <xf numFmtId="0" fontId="19" fillId="0" borderId="1" xfId="0" applyFont="1" applyBorder="1"/>
    <xf numFmtId="0" fontId="19" fillId="0" borderId="0" xfId="0" applyFont="1"/>
    <xf numFmtId="0" fontId="21" fillId="0" borderId="1" xfId="0" applyFont="1" applyBorder="1" applyAlignment="1">
      <alignment wrapText="1"/>
    </xf>
    <xf numFmtId="0" fontId="21" fillId="0" borderId="1" xfId="0" applyFont="1" applyBorder="1"/>
    <xf numFmtId="0" fontId="15" fillId="0" borderId="1" xfId="0" applyFont="1" applyBorder="1" applyAlignment="1">
      <alignment wrapText="1"/>
    </xf>
    <xf numFmtId="0" fontId="15" fillId="2" borderId="1" xfId="0" applyFont="1" applyFill="1" applyBorder="1" applyAlignment="1">
      <alignment vertical="top" wrapText="1"/>
    </xf>
    <xf numFmtId="0" fontId="20" fillId="0" borderId="0" xfId="0" applyFont="1" applyFill="1"/>
    <xf numFmtId="0" fontId="2" fillId="0" borderId="0" xfId="0" applyFont="1" applyAlignment="1">
      <alignment vertical="top"/>
    </xf>
    <xf numFmtId="0" fontId="18" fillId="0" borderId="0" xfId="0" applyFont="1" applyFill="1"/>
    <xf numFmtId="0" fontId="17" fillId="0" borderId="0" xfId="0" applyFont="1" applyFill="1"/>
    <xf numFmtId="0" fontId="19" fillId="0" borderId="0" xfId="0" applyFont="1" applyFill="1"/>
    <xf numFmtId="0" fontId="0" fillId="3" borderId="15" xfId="0" applyFill="1" applyBorder="1" applyAlignment="1">
      <alignment horizontal="center"/>
    </xf>
    <xf numFmtId="4" fontId="2" fillId="0" borderId="1" xfId="0" applyNumberFormat="1" applyFont="1" applyBorder="1"/>
    <xf numFmtId="4" fontId="0" fillId="0" borderId="1" xfId="0" applyNumberFormat="1" applyBorder="1"/>
    <xf numFmtId="4" fontId="0" fillId="3" borderId="1" xfId="0" applyNumberFormat="1" applyFill="1" applyBorder="1"/>
    <xf numFmtId="4" fontId="2" fillId="3" borderId="1" xfId="0" applyNumberFormat="1" applyFont="1" applyFill="1" applyBorder="1"/>
    <xf numFmtId="4" fontId="19" fillId="0" borderId="1" xfId="0" applyNumberFormat="1" applyFont="1" applyBorder="1"/>
    <xf numFmtId="0" fontId="8" fillId="0" borderId="0" xfId="0" applyFont="1" applyAlignment="1">
      <alignment horizontal="left" vertical="center" indent="4"/>
    </xf>
    <xf numFmtId="0" fontId="0" fillId="0" borderId="0" xfId="0" applyAlignment="1">
      <alignment vertical="top" wrapText="1"/>
    </xf>
    <xf numFmtId="0" fontId="0" fillId="0" borderId="0" xfId="0" applyFont="1"/>
    <xf numFmtId="0" fontId="0" fillId="0" borderId="0" xfId="0" applyFont="1" applyAlignment="1">
      <alignment vertical="top" wrapText="1"/>
    </xf>
    <xf numFmtId="0" fontId="0" fillId="0" borderId="16" xfId="1" applyFont="1" applyFill="1" applyAlignment="1">
      <alignment horizontal="left" vertical="top"/>
    </xf>
    <xf numFmtId="0" fontId="0" fillId="0" borderId="17" xfId="1" applyFont="1" applyFill="1" applyBorder="1" applyAlignment="1">
      <alignment horizontal="left" vertical="top"/>
    </xf>
    <xf numFmtId="0" fontId="26" fillId="0" borderId="1" xfId="0" applyFont="1" applyBorder="1"/>
    <xf numFmtId="0" fontId="0" fillId="4" borderId="1" xfId="1" applyFont="1" applyBorder="1" applyAlignment="1">
      <alignment horizontal="left" vertical="top" wrapText="1"/>
    </xf>
    <xf numFmtId="0" fontId="13" fillId="0" borderId="1" xfId="0" applyFont="1" applyBorder="1" applyAlignment="1">
      <alignment vertical="top" wrapText="1"/>
    </xf>
    <xf numFmtId="0" fontId="0" fillId="0" borderId="1" xfId="0" applyBorder="1" applyAlignment="1">
      <alignment vertical="top" wrapText="1"/>
    </xf>
    <xf numFmtId="0" fontId="2" fillId="2" borderId="1" xfId="0" applyFont="1" applyFill="1" applyBorder="1"/>
    <xf numFmtId="0" fontId="0" fillId="0" borderId="1" xfId="0" applyFont="1" applyBorder="1" applyAlignment="1">
      <alignment vertical="top"/>
    </xf>
    <xf numFmtId="0" fontId="2" fillId="2" borderId="1" xfId="0" applyFont="1" applyFill="1" applyBorder="1" applyAlignment="1">
      <alignment vertical="top"/>
    </xf>
    <xf numFmtId="0" fontId="0" fillId="0" borderId="1" xfId="0" applyBorder="1" applyAlignment="1">
      <alignment vertical="top"/>
    </xf>
    <xf numFmtId="0" fontId="0" fillId="4" borderId="16" xfId="1" applyFont="1" applyAlignment="1">
      <alignment vertical="top"/>
    </xf>
    <xf numFmtId="0" fontId="0" fillId="0" borderId="1" xfId="0" applyBorder="1" applyAlignment="1">
      <alignment wrapText="1"/>
    </xf>
    <xf numFmtId="0" fontId="15" fillId="0" borderId="1" xfId="0" applyFont="1" applyBorder="1"/>
    <xf numFmtId="0" fontId="14" fillId="0" borderId="1" xfId="0" applyFont="1" applyBorder="1"/>
    <xf numFmtId="0" fontId="14" fillId="0" borderId="1" xfId="0" applyFont="1" applyBorder="1" applyAlignment="1">
      <alignment wrapText="1"/>
    </xf>
    <xf numFmtId="1" fontId="0" fillId="0" borderId="0" xfId="0" applyNumberFormat="1"/>
    <xf numFmtId="1" fontId="0" fillId="0" borderId="0" xfId="0" applyNumberFormat="1" applyAlignment="1">
      <alignment vertical="top"/>
    </xf>
    <xf numFmtId="1" fontId="18" fillId="0" borderId="0" xfId="0" applyNumberFormat="1" applyFont="1" applyFill="1"/>
    <xf numFmtId="1" fontId="15" fillId="2" borderId="1" xfId="0" applyNumberFormat="1" applyFont="1" applyFill="1" applyBorder="1" applyAlignment="1">
      <alignment vertical="top" wrapText="1"/>
    </xf>
    <xf numFmtId="1" fontId="2" fillId="3" borderId="1" xfId="0" applyNumberFormat="1" applyFont="1" applyFill="1" applyBorder="1" applyAlignment="1">
      <alignment vertical="top" wrapText="1"/>
    </xf>
    <xf numFmtId="1" fontId="0" fillId="3" borderId="1" xfId="0" applyNumberFormat="1" applyFill="1" applyBorder="1"/>
    <xf numFmtId="1" fontId="2" fillId="3" borderId="1" xfId="0" applyNumberFormat="1" applyFont="1" applyFill="1" applyBorder="1"/>
    <xf numFmtId="0" fontId="15" fillId="2" borderId="15" xfId="0" applyFont="1" applyFill="1" applyBorder="1" applyAlignment="1">
      <alignment vertical="top" wrapText="1"/>
    </xf>
    <xf numFmtId="0" fontId="2" fillId="3" borderId="15" xfId="0" applyFont="1" applyFill="1" applyBorder="1" applyAlignment="1">
      <alignment vertical="top" wrapText="1"/>
    </xf>
    <xf numFmtId="4" fontId="2" fillId="0" borderId="15" xfId="0" applyNumberFormat="1" applyFont="1" applyBorder="1"/>
    <xf numFmtId="4" fontId="0" fillId="0" borderId="15" xfId="0" applyNumberFormat="1" applyBorder="1"/>
    <xf numFmtId="4" fontId="0" fillId="3" borderId="15" xfId="0" applyNumberFormat="1" applyFill="1" applyBorder="1"/>
    <xf numFmtId="4" fontId="2" fillId="3" borderId="15" xfId="0" applyNumberFormat="1" applyFont="1" applyFill="1" applyBorder="1"/>
    <xf numFmtId="4" fontId="19" fillId="0" borderId="15" xfId="0" applyNumberFormat="1" applyFont="1" applyBorder="1"/>
    <xf numFmtId="0" fontId="15" fillId="2" borderId="19" xfId="0" applyFont="1" applyFill="1" applyBorder="1" applyAlignment="1">
      <alignment vertical="top" wrapText="1"/>
    </xf>
    <xf numFmtId="0" fontId="16" fillId="2" borderId="19" xfId="0" applyFont="1" applyFill="1" applyBorder="1" applyAlignment="1">
      <alignment vertical="top" wrapText="1"/>
    </xf>
    <xf numFmtId="4" fontId="2" fillId="0" borderId="19" xfId="0" applyNumberFormat="1" applyFont="1" applyBorder="1"/>
    <xf numFmtId="4" fontId="0" fillId="0" borderId="19" xfId="0" applyNumberFormat="1" applyBorder="1"/>
    <xf numFmtId="4" fontId="0" fillId="3" borderId="19" xfId="0" applyNumberFormat="1" applyFill="1" applyBorder="1"/>
    <xf numFmtId="4" fontId="2" fillId="3" borderId="19" xfId="0" applyNumberFormat="1" applyFont="1" applyFill="1" applyBorder="1"/>
    <xf numFmtId="4" fontId="19" fillId="0" borderId="19" xfId="0" applyNumberFormat="1" applyFont="1" applyBorder="1"/>
    <xf numFmtId="0" fontId="15" fillId="2" borderId="18" xfId="0" applyFont="1" applyFill="1" applyBorder="1" applyAlignment="1">
      <alignment vertical="top" wrapText="1"/>
    </xf>
    <xf numFmtId="0" fontId="2" fillId="3" borderId="18" xfId="0" applyFont="1" applyFill="1" applyBorder="1" applyAlignment="1">
      <alignment vertical="top" wrapText="1"/>
    </xf>
    <xf numFmtId="4" fontId="0" fillId="3" borderId="18" xfId="0" applyNumberFormat="1" applyFill="1" applyBorder="1"/>
    <xf numFmtId="4" fontId="2" fillId="3" borderId="18" xfId="0" applyNumberFormat="1" applyFont="1" applyFill="1" applyBorder="1"/>
    <xf numFmtId="0" fontId="15" fillId="2" borderId="20" xfId="0" applyFont="1" applyFill="1" applyBorder="1" applyAlignment="1">
      <alignment vertical="top" wrapText="1"/>
    </xf>
    <xf numFmtId="0" fontId="16" fillId="2" borderId="20" xfId="0" applyFont="1" applyFill="1" applyBorder="1" applyAlignment="1">
      <alignment vertical="top" wrapText="1"/>
    </xf>
    <xf numFmtId="4" fontId="2" fillId="0" borderId="20" xfId="0" applyNumberFormat="1" applyFont="1" applyBorder="1"/>
    <xf numFmtId="4" fontId="0" fillId="0" borderId="20" xfId="0" applyNumberFormat="1" applyBorder="1"/>
    <xf numFmtId="4" fontId="0" fillId="3" borderId="20" xfId="0" applyNumberFormat="1" applyFill="1" applyBorder="1"/>
    <xf numFmtId="4" fontId="2" fillId="3" borderId="20" xfId="0" applyNumberFormat="1" applyFont="1" applyFill="1" applyBorder="1"/>
    <xf numFmtId="4" fontId="19" fillId="0" borderId="20" xfId="0" applyNumberFormat="1" applyFont="1" applyBorder="1"/>
    <xf numFmtId="0" fontId="0" fillId="3" borderId="1" xfId="0" applyFill="1" applyBorder="1" applyAlignment="1">
      <alignment horizontal="center"/>
    </xf>
    <xf numFmtId="0" fontId="0" fillId="3" borderId="18" xfId="0" applyFill="1" applyBorder="1"/>
    <xf numFmtId="0" fontId="0" fillId="3" borderId="18" xfId="0" applyFill="1" applyBorder="1" applyAlignment="1">
      <alignment horizontal="center"/>
    </xf>
    <xf numFmtId="0" fontId="0" fillId="0" borderId="18" xfId="0" applyBorder="1"/>
    <xf numFmtId="0" fontId="0" fillId="3" borderId="20" xfId="0" applyFill="1" applyBorder="1"/>
    <xf numFmtId="0" fontId="0" fillId="3" borderId="20" xfId="0" applyFill="1" applyBorder="1" applyAlignment="1">
      <alignment horizontal="center"/>
    </xf>
    <xf numFmtId="0" fontId="0" fillId="0" borderId="20" xfId="0" applyBorder="1"/>
    <xf numFmtId="0" fontId="0" fillId="3" borderId="15" xfId="0" applyFill="1" applyBorder="1"/>
    <xf numFmtId="0" fontId="0" fillId="0" borderId="15" xfId="0" applyBorder="1"/>
    <xf numFmtId="0" fontId="0" fillId="3" borderId="19" xfId="0" applyFill="1" applyBorder="1"/>
    <xf numFmtId="0" fontId="0" fillId="3" borderId="19" xfId="0" applyFill="1" applyBorder="1" applyAlignment="1">
      <alignment horizontal="center"/>
    </xf>
    <xf numFmtId="0" fontId="14" fillId="3" borderId="1" xfId="0" applyFont="1" applyFill="1" applyBorder="1"/>
    <xf numFmtId="0" fontId="15" fillId="3" borderId="1" xfId="0" applyFont="1" applyFill="1" applyBorder="1" applyAlignment="1">
      <alignment wrapText="1"/>
    </xf>
    <xf numFmtId="0" fontId="15" fillId="3" borderId="1" xfId="0" applyFont="1" applyFill="1" applyBorder="1" applyAlignment="1">
      <alignment vertical="top" wrapText="1"/>
    </xf>
    <xf numFmtId="4" fontId="3" fillId="0" borderId="0" xfId="0" applyNumberFormat="1" applyFont="1"/>
    <xf numFmtId="4" fontId="2" fillId="0" borderId="0" xfId="0" applyNumberFormat="1" applyFont="1" applyAlignment="1">
      <alignment vertical="top"/>
    </xf>
    <xf numFmtId="4" fontId="0" fillId="4" borderId="16" xfId="1" applyNumberFormat="1" applyFont="1" applyAlignment="1">
      <alignment vertical="top"/>
    </xf>
    <xf numFmtId="4" fontId="0" fillId="0" borderId="0" xfId="0" applyNumberFormat="1" applyAlignment="1">
      <alignment vertical="top"/>
    </xf>
    <xf numFmtId="4" fontId="0" fillId="0" borderId="0" xfId="0" applyNumberFormat="1"/>
    <xf numFmtId="4" fontId="2" fillId="2" borderId="1" xfId="0" applyNumberFormat="1" applyFont="1" applyFill="1" applyBorder="1" applyAlignment="1">
      <alignment vertical="center" wrapText="1"/>
    </xf>
    <xf numFmtId="4" fontId="2" fillId="3" borderId="1" xfId="0" applyNumberFormat="1" applyFont="1" applyFill="1" applyBorder="1" applyAlignment="1">
      <alignment vertical="top" wrapText="1"/>
    </xf>
    <xf numFmtId="4" fontId="14" fillId="0" borderId="1" xfId="0" applyNumberFormat="1" applyFont="1" applyBorder="1"/>
    <xf numFmtId="4" fontId="14" fillId="3" borderId="1" xfId="0" applyNumberFormat="1" applyFont="1" applyFill="1" applyBorder="1"/>
    <xf numFmtId="4" fontId="15" fillId="0" borderId="1" xfId="0" applyNumberFormat="1" applyFont="1" applyBorder="1" applyAlignment="1">
      <alignment wrapText="1"/>
    </xf>
    <xf numFmtId="4" fontId="15" fillId="3" borderId="1" xfId="0" applyNumberFormat="1" applyFont="1" applyFill="1" applyBorder="1" applyAlignment="1">
      <alignment wrapText="1"/>
    </xf>
    <xf numFmtId="4" fontId="15" fillId="3" borderId="1" xfId="0" applyNumberFormat="1" applyFont="1" applyFill="1" applyBorder="1" applyAlignment="1">
      <alignment vertical="top" wrapText="1"/>
    </xf>
    <xf numFmtId="4" fontId="15" fillId="0" borderId="1" xfId="0" applyNumberFormat="1" applyFont="1" applyBorder="1"/>
    <xf numFmtId="4" fontId="14" fillId="0" borderId="1" xfId="0" applyNumberFormat="1" applyFont="1" applyBorder="1" applyAlignment="1">
      <alignment wrapText="1"/>
    </xf>
    <xf numFmtId="4" fontId="5" fillId="0" borderId="0" xfId="0" applyNumberFormat="1" applyFont="1" applyAlignment="1">
      <alignment vertical="center"/>
    </xf>
    <xf numFmtId="4" fontId="9" fillId="0" borderId="0" xfId="0" applyNumberFormat="1" applyFont="1" applyAlignment="1">
      <alignment vertical="center"/>
    </xf>
    <xf numFmtId="4" fontId="8" fillId="0" borderId="0" xfId="0" applyNumberFormat="1" applyFont="1" applyAlignment="1">
      <alignment vertical="center"/>
    </xf>
    <xf numFmtId="4" fontId="4" fillId="0" borderId="0" xfId="0" applyNumberFormat="1" applyFont="1" applyAlignment="1">
      <alignment vertical="center"/>
    </xf>
    <xf numFmtId="4" fontId="4" fillId="0" borderId="0" xfId="0" applyNumberFormat="1" applyFont="1" applyAlignment="1">
      <alignment horizontal="left" vertical="center" indent="4"/>
    </xf>
    <xf numFmtId="4" fontId="8" fillId="0" borderId="0" xfId="0" applyNumberFormat="1" applyFont="1" applyAlignment="1">
      <alignment horizontal="left" vertical="center" indent="4"/>
    </xf>
    <xf numFmtId="4" fontId="10" fillId="0" borderId="0" xfId="0" applyNumberFormat="1" applyFont="1"/>
    <xf numFmtId="4" fontId="9" fillId="0" borderId="0" xfId="0" applyNumberFormat="1" applyFont="1" applyAlignment="1">
      <alignment horizontal="left" vertical="center" indent="4"/>
    </xf>
    <xf numFmtId="4" fontId="7" fillId="0" borderId="0" xfId="0" applyNumberFormat="1" applyFont="1" applyAlignment="1">
      <alignment vertical="center"/>
    </xf>
    <xf numFmtId="4" fontId="3" fillId="0" borderId="0" xfId="0" applyNumberFormat="1" applyFont="1" applyFill="1"/>
    <xf numFmtId="4" fontId="1" fillId="0" borderId="0" xfId="0" applyNumberFormat="1" applyFont="1"/>
    <xf numFmtId="4" fontId="15" fillId="2" borderId="1" xfId="0" applyNumberFormat="1" applyFont="1" applyFill="1" applyBorder="1" applyAlignment="1">
      <alignment vertical="top" wrapText="1"/>
    </xf>
    <xf numFmtId="4" fontId="0" fillId="3" borderId="15" xfId="0" applyNumberFormat="1" applyFill="1" applyBorder="1" applyAlignment="1">
      <alignment horizontal="center"/>
    </xf>
    <xf numFmtId="4" fontId="14" fillId="0" borderId="0" xfId="0" applyNumberFormat="1" applyFont="1" applyFill="1"/>
    <xf numFmtId="0" fontId="30"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wrapText="1"/>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2" fillId="0" borderId="11" xfId="0" applyFont="1" applyBorder="1" applyAlignment="1" applyProtection="1">
      <alignment horizontal="right" vertical="center" wrapText="1"/>
      <protection locked="0"/>
    </xf>
    <xf numFmtId="0" fontId="2" fillId="0" borderId="12" xfId="0" applyFont="1" applyBorder="1" applyAlignment="1" applyProtection="1">
      <alignment horizontal="right"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protection locked="0"/>
    </xf>
    <xf numFmtId="0" fontId="2" fillId="0" borderId="2"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4"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0" fillId="0" borderId="10"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4" fontId="2" fillId="5" borderId="18" xfId="0" applyNumberFormat="1" applyFont="1" applyFill="1" applyBorder="1"/>
    <xf numFmtId="4" fontId="2" fillId="5" borderId="1" xfId="0" applyNumberFormat="1" applyFont="1" applyFill="1" applyBorder="1"/>
    <xf numFmtId="1" fontId="2" fillId="5" borderId="1" xfId="0" applyNumberFormat="1" applyFont="1" applyFill="1" applyBorder="1"/>
    <xf numFmtId="4" fontId="0" fillId="5" borderId="18" xfId="0" applyNumberFormat="1" applyFill="1" applyBorder="1"/>
    <xf numFmtId="4" fontId="0" fillId="5" borderId="1" xfId="0" applyNumberFormat="1" applyFont="1" applyFill="1" applyBorder="1"/>
    <xf numFmtId="4" fontId="0" fillId="5" borderId="19" xfId="0" applyNumberFormat="1" applyFill="1" applyBorder="1"/>
    <xf numFmtId="4" fontId="0" fillId="5" borderId="1" xfId="0" applyNumberFormat="1" applyFill="1" applyBorder="1"/>
    <xf numFmtId="1" fontId="0" fillId="5" borderId="1" xfId="0" applyNumberFormat="1" applyFill="1" applyBorder="1"/>
    <xf numFmtId="4" fontId="2" fillId="5" borderId="19" xfId="0" applyNumberFormat="1" applyFont="1" applyFill="1" applyBorder="1"/>
    <xf numFmtId="4" fontId="2" fillId="5" borderId="15" xfId="0" applyNumberFormat="1" applyFont="1" applyFill="1" applyBorder="1"/>
    <xf numFmtId="4" fontId="2" fillId="5" borderId="20" xfId="0" applyNumberFormat="1" applyFont="1" applyFill="1" applyBorder="1"/>
    <xf numFmtId="4" fontId="0" fillId="5" borderId="20" xfId="0" applyNumberFormat="1" applyFill="1" applyBorder="1"/>
    <xf numFmtId="4" fontId="0" fillId="5" borderId="15" xfId="0" applyNumberFormat="1" applyFill="1" applyBorder="1"/>
  </cellXfs>
  <cellStyles count="2">
    <cellStyle name="Bemærk!" xfId="1" builtinId="10"/>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73"/>
  <sheetViews>
    <sheetView tabSelected="1" zoomScale="120" zoomScaleNormal="120" workbookViewId="0">
      <selection activeCell="A41" sqref="A41:M41"/>
    </sheetView>
  </sheetViews>
  <sheetFormatPr defaultRowHeight="15" x14ac:dyDescent="0.25"/>
  <cols>
    <col min="1" max="1" width="43.85546875" customWidth="1"/>
    <col min="2" max="2" width="11.140625" customWidth="1"/>
    <col min="3" max="3" width="11.85546875" style="136" customWidth="1"/>
    <col min="4" max="4" width="10.7109375" style="136" bestFit="1" customWidth="1"/>
    <col min="5" max="5" width="10.140625" customWidth="1"/>
    <col min="6" max="7" width="9.85546875" bestFit="1" customWidth="1"/>
    <col min="10" max="10" width="9.85546875" bestFit="1" customWidth="1"/>
    <col min="11" max="11" width="12.140625" customWidth="1"/>
    <col min="12" max="12" width="18" style="86" customWidth="1"/>
    <col min="13" max="13" width="24.85546875" customWidth="1"/>
    <col min="14" max="14" width="42.5703125" customWidth="1"/>
  </cols>
  <sheetData>
    <row r="1" spans="1:17" ht="18.75" x14ac:dyDescent="0.3">
      <c r="A1" s="1" t="s">
        <v>92</v>
      </c>
      <c r="B1" s="1"/>
      <c r="C1" s="132"/>
      <c r="D1" s="155"/>
      <c r="E1" s="41"/>
      <c r="F1" s="41"/>
      <c r="G1" s="42"/>
      <c r="H1" s="42"/>
      <c r="I1" s="42"/>
    </row>
    <row r="2" spans="1:17" ht="15" customHeight="1" x14ac:dyDescent="0.25">
      <c r="A2" s="57"/>
      <c r="B2" s="57"/>
      <c r="C2" s="133"/>
      <c r="D2" s="135"/>
      <c r="E2" s="45"/>
      <c r="F2" s="45"/>
      <c r="G2" s="45"/>
      <c r="H2" s="45"/>
      <c r="I2" s="45"/>
      <c r="J2" s="45"/>
      <c r="K2" s="45"/>
      <c r="L2" s="87"/>
    </row>
    <row r="3" spans="1:17" ht="15" customHeight="1" x14ac:dyDescent="0.25">
      <c r="A3" s="81" t="s">
        <v>65</v>
      </c>
      <c r="B3" s="81"/>
      <c r="C3" s="134"/>
      <c r="D3" s="134"/>
      <c r="E3" s="81"/>
      <c r="F3" s="81"/>
      <c r="G3" s="81"/>
      <c r="H3" s="81"/>
      <c r="I3" s="81"/>
      <c r="J3" s="81"/>
      <c r="K3" s="81"/>
      <c r="L3" s="87"/>
    </row>
    <row r="4" spans="1:17" ht="15" customHeight="1" x14ac:dyDescent="0.25">
      <c r="A4" s="81" t="s">
        <v>95</v>
      </c>
      <c r="B4" s="81"/>
      <c r="C4" s="134"/>
      <c r="D4" s="134"/>
      <c r="E4" s="81"/>
      <c r="F4" s="81"/>
      <c r="G4" s="81"/>
      <c r="H4" s="81"/>
      <c r="I4" s="81"/>
      <c r="J4" s="81"/>
      <c r="K4" s="81"/>
      <c r="L4" s="87"/>
    </row>
    <row r="5" spans="1:17" ht="15" customHeight="1" x14ac:dyDescent="0.25">
      <c r="A5" s="45"/>
      <c r="B5" s="45"/>
      <c r="C5" s="135"/>
      <c r="D5" s="135"/>
      <c r="E5" s="45"/>
      <c r="F5" s="45"/>
      <c r="G5" s="45"/>
      <c r="H5" s="45"/>
      <c r="I5" s="45"/>
      <c r="J5" s="45"/>
      <c r="K5" s="45"/>
      <c r="L5" s="87"/>
    </row>
    <row r="6" spans="1:17" x14ac:dyDescent="0.25">
      <c r="A6" t="s">
        <v>0</v>
      </c>
      <c r="B6" s="159" t="s">
        <v>1</v>
      </c>
    </row>
    <row r="7" spans="1:17" x14ac:dyDescent="0.25">
      <c r="A7" t="s">
        <v>57</v>
      </c>
      <c r="B7" s="159" t="s">
        <v>58</v>
      </c>
      <c r="G7" s="58"/>
      <c r="H7" s="58"/>
      <c r="I7" s="58"/>
      <c r="J7" s="58"/>
      <c r="K7" s="58"/>
      <c r="L7" s="88"/>
      <c r="M7" s="58"/>
      <c r="N7" s="59"/>
    </row>
    <row r="8" spans="1:17" x14ac:dyDescent="0.25">
      <c r="A8" t="s">
        <v>3</v>
      </c>
      <c r="B8" s="159" t="s">
        <v>4</v>
      </c>
    </row>
    <row r="9" spans="1:17" x14ac:dyDescent="0.25">
      <c r="D9" s="156"/>
    </row>
    <row r="10" spans="1:17" ht="143.25" customHeight="1" x14ac:dyDescent="0.25">
      <c r="A10" s="5"/>
      <c r="B10" s="5" t="s">
        <v>20</v>
      </c>
      <c r="C10" s="137" t="s">
        <v>107</v>
      </c>
      <c r="D10" s="157" t="s">
        <v>63</v>
      </c>
      <c r="E10" s="93" t="s">
        <v>64</v>
      </c>
      <c r="F10" s="100" t="s">
        <v>68</v>
      </c>
      <c r="G10" s="55" t="s">
        <v>68</v>
      </c>
      <c r="H10" s="55" t="s">
        <v>68</v>
      </c>
      <c r="I10" s="111" t="s">
        <v>68</v>
      </c>
      <c r="J10" s="107" t="s">
        <v>70</v>
      </c>
      <c r="K10" s="55" t="s">
        <v>61</v>
      </c>
      <c r="L10" s="89" t="s">
        <v>69</v>
      </c>
      <c r="M10" s="55" t="s">
        <v>100</v>
      </c>
      <c r="N10" s="55" t="s">
        <v>97</v>
      </c>
    </row>
    <row r="11" spans="1:17" ht="27" customHeight="1" x14ac:dyDescent="0.25">
      <c r="A11" s="5" t="s">
        <v>94</v>
      </c>
      <c r="B11" s="49"/>
      <c r="C11" s="138"/>
      <c r="D11" s="138"/>
      <c r="E11" s="94"/>
      <c r="F11" s="101"/>
      <c r="G11" s="44"/>
      <c r="H11" s="44"/>
      <c r="I11" s="112"/>
      <c r="J11" s="108"/>
      <c r="K11" s="49"/>
      <c r="L11" s="90"/>
      <c r="M11" s="49"/>
      <c r="N11" s="49"/>
    </row>
    <row r="12" spans="1:17" ht="42.75" x14ac:dyDescent="0.25">
      <c r="A12" s="43" t="s">
        <v>103</v>
      </c>
      <c r="B12" s="49"/>
      <c r="C12" s="138"/>
      <c r="D12" s="197">
        <f t="shared" ref="D12:J12" si="0">SUM(D13:D15)</f>
        <v>0</v>
      </c>
      <c r="E12" s="205">
        <f t="shared" si="0"/>
        <v>0</v>
      </c>
      <c r="F12" s="204">
        <f>SUM(F13:F15)</f>
        <v>0</v>
      </c>
      <c r="G12" s="197">
        <f t="shared" si="0"/>
        <v>0</v>
      </c>
      <c r="H12" s="197">
        <f t="shared" si="0"/>
        <v>0</v>
      </c>
      <c r="I12" s="206">
        <f t="shared" si="0"/>
        <v>0</v>
      </c>
      <c r="J12" s="196">
        <f t="shared" si="0"/>
        <v>0</v>
      </c>
      <c r="K12" s="197">
        <f>D12-J12</f>
        <v>0</v>
      </c>
      <c r="L12" s="198" t="e">
        <f>(K12/D12)*100</f>
        <v>#DIV/0!</v>
      </c>
      <c r="M12" s="4"/>
      <c r="N12" s="4"/>
    </row>
    <row r="13" spans="1:17" x14ac:dyDescent="0.25">
      <c r="A13" s="3" t="s">
        <v>109</v>
      </c>
      <c r="B13" s="84"/>
      <c r="C13" s="139"/>
      <c r="D13" s="63">
        <f>B13*C13</f>
        <v>0</v>
      </c>
      <c r="E13" s="96"/>
      <c r="F13" s="103"/>
      <c r="G13" s="63"/>
      <c r="H13" s="63"/>
      <c r="I13" s="114"/>
      <c r="J13" s="199">
        <f>SUM(F13:I13)</f>
        <v>0</v>
      </c>
      <c r="K13" s="200">
        <f t="shared" ref="K13:K32" si="1">D13-J13</f>
        <v>0</v>
      </c>
      <c r="L13" s="198" t="e">
        <f t="shared" ref="L13:L15" si="2">(K13/D13)*100</f>
        <v>#DIV/0!</v>
      </c>
      <c r="M13" s="4"/>
      <c r="N13" s="4"/>
      <c r="P13" s="56"/>
      <c r="Q13" s="60"/>
    </row>
    <row r="14" spans="1:17" x14ac:dyDescent="0.25">
      <c r="A14" s="3" t="s">
        <v>108</v>
      </c>
      <c r="B14" s="84"/>
      <c r="C14" s="139"/>
      <c r="D14" s="63">
        <f t="shared" ref="D14:D15" si="3">B14*C14</f>
        <v>0</v>
      </c>
      <c r="E14" s="96"/>
      <c r="F14" s="103"/>
      <c r="G14" s="63"/>
      <c r="H14" s="63"/>
      <c r="I14" s="114"/>
      <c r="J14" s="199">
        <f t="shared" ref="J14:J15" si="4">SUM(F14:I14)</f>
        <v>0</v>
      </c>
      <c r="K14" s="200">
        <f t="shared" si="1"/>
        <v>0</v>
      </c>
      <c r="L14" s="198" t="e">
        <f t="shared" si="2"/>
        <v>#DIV/0!</v>
      </c>
      <c r="M14" s="4"/>
      <c r="N14" s="4"/>
    </row>
    <row r="15" spans="1:17" x14ac:dyDescent="0.25">
      <c r="A15" s="3" t="s">
        <v>59</v>
      </c>
      <c r="B15" s="84"/>
      <c r="C15" s="139"/>
      <c r="D15" s="63">
        <f t="shared" si="3"/>
        <v>0</v>
      </c>
      <c r="E15" s="96"/>
      <c r="F15" s="103"/>
      <c r="G15" s="63"/>
      <c r="H15" s="63"/>
      <c r="I15" s="114"/>
      <c r="J15" s="199">
        <f t="shared" si="4"/>
        <v>0</v>
      </c>
      <c r="K15" s="200">
        <f t="shared" si="1"/>
        <v>0</v>
      </c>
      <c r="L15" s="198" t="e">
        <f t="shared" si="2"/>
        <v>#DIV/0!</v>
      </c>
      <c r="M15" s="4"/>
      <c r="N15" s="4"/>
    </row>
    <row r="16" spans="1:17" x14ac:dyDescent="0.25">
      <c r="A16" s="48"/>
      <c r="B16" s="129"/>
      <c r="C16" s="140"/>
      <c r="D16" s="64"/>
      <c r="E16" s="97"/>
      <c r="F16" s="104"/>
      <c r="G16" s="64"/>
      <c r="H16" s="64"/>
      <c r="I16" s="115"/>
      <c r="J16" s="109"/>
      <c r="K16" s="64"/>
      <c r="L16" s="91"/>
      <c r="M16" s="91"/>
      <c r="N16" s="91"/>
    </row>
    <row r="17" spans="1:14" x14ac:dyDescent="0.25">
      <c r="A17" s="54" t="s">
        <v>98</v>
      </c>
      <c r="B17" s="54"/>
      <c r="C17" s="141"/>
      <c r="D17" s="62">
        <v>0</v>
      </c>
      <c r="E17" s="95">
        <v>0</v>
      </c>
      <c r="F17" s="102">
        <v>0</v>
      </c>
      <c r="G17" s="62">
        <v>0</v>
      </c>
      <c r="H17" s="62">
        <v>0</v>
      </c>
      <c r="I17" s="113">
        <v>0</v>
      </c>
      <c r="J17" s="196">
        <f>SUM(F17:I17)</f>
        <v>0</v>
      </c>
      <c r="K17" s="197">
        <f t="shared" si="1"/>
        <v>0</v>
      </c>
      <c r="L17" s="91"/>
      <c r="M17" s="91"/>
      <c r="N17" s="91"/>
    </row>
    <row r="18" spans="1:14" x14ac:dyDescent="0.25">
      <c r="A18" s="46"/>
      <c r="B18" s="130"/>
      <c r="C18" s="142"/>
      <c r="D18" s="65"/>
      <c r="E18" s="98"/>
      <c r="F18" s="105"/>
      <c r="G18" s="65"/>
      <c r="H18" s="65"/>
      <c r="I18" s="116"/>
      <c r="J18" s="110"/>
      <c r="K18" s="65"/>
      <c r="L18" s="92"/>
      <c r="M18" s="47"/>
      <c r="N18" s="47"/>
    </row>
    <row r="19" spans="1:14" x14ac:dyDescent="0.25">
      <c r="A19" s="4" t="s">
        <v>104</v>
      </c>
      <c r="B19" s="131"/>
      <c r="C19" s="143"/>
      <c r="D19" s="197">
        <f>SUM(D20:D21)</f>
        <v>0</v>
      </c>
      <c r="E19" s="205">
        <f t="shared" ref="E19:I19" si="5">SUM(E20:E21)</f>
        <v>0</v>
      </c>
      <c r="F19" s="204">
        <f t="shared" si="5"/>
        <v>0</v>
      </c>
      <c r="G19" s="197">
        <f t="shared" si="5"/>
        <v>0</v>
      </c>
      <c r="H19" s="197">
        <f t="shared" si="5"/>
        <v>0</v>
      </c>
      <c r="I19" s="206">
        <f t="shared" si="5"/>
        <v>0</v>
      </c>
      <c r="J19" s="196">
        <f>SUM(F19:I19)</f>
        <v>0</v>
      </c>
      <c r="K19" s="197">
        <f>D19-J19</f>
        <v>0</v>
      </c>
      <c r="L19" s="198" t="e">
        <f t="shared" ref="L19:L32" si="6">(K19/D19)*100</f>
        <v>#DIV/0!</v>
      </c>
      <c r="M19" s="3"/>
      <c r="N19" s="3"/>
    </row>
    <row r="20" spans="1:14" x14ac:dyDescent="0.25">
      <c r="A20" s="84" t="s">
        <v>58</v>
      </c>
      <c r="B20" s="84"/>
      <c r="C20" s="139"/>
      <c r="D20" s="63">
        <f>B20*C20</f>
        <v>0</v>
      </c>
      <c r="E20" s="96"/>
      <c r="F20" s="103"/>
      <c r="G20" s="63"/>
      <c r="H20" s="63"/>
      <c r="I20" s="114"/>
      <c r="J20" s="199">
        <f>SUM(F20:I20)</f>
        <v>0</v>
      </c>
      <c r="K20" s="200">
        <f t="shared" si="1"/>
        <v>0</v>
      </c>
      <c r="L20" s="198" t="e">
        <f t="shared" si="6"/>
        <v>#DIV/0!</v>
      </c>
      <c r="M20" s="3"/>
      <c r="N20" s="52"/>
    </row>
    <row r="21" spans="1:14" x14ac:dyDescent="0.25">
      <c r="A21" s="84" t="s">
        <v>99</v>
      </c>
      <c r="B21" s="84"/>
      <c r="C21" s="139"/>
      <c r="D21" s="63">
        <f>B21*C21</f>
        <v>0</v>
      </c>
      <c r="E21" s="96"/>
      <c r="F21" s="103"/>
      <c r="G21" s="63"/>
      <c r="H21" s="63"/>
      <c r="I21" s="114"/>
      <c r="J21" s="199">
        <f t="shared" ref="J21:J30" si="7">SUM(F21:I21)</f>
        <v>0</v>
      </c>
      <c r="K21" s="200">
        <f t="shared" si="1"/>
        <v>0</v>
      </c>
      <c r="L21" s="198" t="e">
        <f t="shared" si="6"/>
        <v>#DIV/0!</v>
      </c>
      <c r="M21" s="3"/>
      <c r="N21" s="53"/>
    </row>
    <row r="22" spans="1:14" ht="27.75" x14ac:dyDescent="0.25">
      <c r="A22" s="43" t="s">
        <v>101</v>
      </c>
      <c r="B22" s="131"/>
      <c r="C22" s="143"/>
      <c r="D22" s="197">
        <f>SUM(D23:D24)</f>
        <v>0</v>
      </c>
      <c r="E22" s="205">
        <f t="shared" ref="E22" si="8">SUM(E23:E24)</f>
        <v>0</v>
      </c>
      <c r="F22" s="204">
        <f t="shared" ref="F22" si="9">SUM(F23:F24)</f>
        <v>0</v>
      </c>
      <c r="G22" s="197">
        <f t="shared" ref="G22" si="10">SUM(G23:G24)</f>
        <v>0</v>
      </c>
      <c r="H22" s="197">
        <f t="shared" ref="H22" si="11">SUM(H23:H24)</f>
        <v>0</v>
      </c>
      <c r="I22" s="206">
        <f t="shared" ref="I22" si="12">SUM(I23:I24)</f>
        <v>0</v>
      </c>
      <c r="J22" s="196">
        <f>SUM(F22:I22)</f>
        <v>0</v>
      </c>
      <c r="K22" s="197">
        <f>D22-J22</f>
        <v>0</v>
      </c>
      <c r="L22" s="198" t="e">
        <f>(K22/D22)*100</f>
        <v>#DIV/0!</v>
      </c>
      <c r="M22" s="3"/>
      <c r="N22" s="3"/>
    </row>
    <row r="23" spans="1:14" x14ac:dyDescent="0.25">
      <c r="A23" s="85" t="s">
        <v>4</v>
      </c>
      <c r="B23" s="85"/>
      <c r="C23" s="145"/>
      <c r="D23" s="63">
        <f>B23*C23</f>
        <v>0</v>
      </c>
      <c r="E23" s="96"/>
      <c r="F23" s="103"/>
      <c r="G23" s="63"/>
      <c r="H23" s="63"/>
      <c r="I23" s="114"/>
      <c r="J23" s="199">
        <f t="shared" si="7"/>
        <v>0</v>
      </c>
      <c r="K23" s="200">
        <f t="shared" si="1"/>
        <v>0</v>
      </c>
      <c r="L23" s="198" t="e">
        <f t="shared" si="6"/>
        <v>#DIV/0!</v>
      </c>
      <c r="M23" s="82"/>
      <c r="N23" s="53"/>
    </row>
    <row r="24" spans="1:14" x14ac:dyDescent="0.25">
      <c r="A24" s="84" t="s">
        <v>99</v>
      </c>
      <c r="B24" s="84"/>
      <c r="C24" s="139"/>
      <c r="D24" s="63">
        <f>B24*C24</f>
        <v>0</v>
      </c>
      <c r="E24" s="96"/>
      <c r="F24" s="103"/>
      <c r="G24" s="63"/>
      <c r="H24" s="63"/>
      <c r="I24" s="114"/>
      <c r="J24" s="199">
        <f t="shared" si="7"/>
        <v>0</v>
      </c>
      <c r="K24" s="200">
        <f t="shared" si="1"/>
        <v>0</v>
      </c>
      <c r="L24" s="198" t="e">
        <f t="shared" si="6"/>
        <v>#DIV/0!</v>
      </c>
      <c r="M24" s="3"/>
      <c r="N24" s="53"/>
    </row>
    <row r="25" spans="1:14" ht="27.75" x14ac:dyDescent="0.25">
      <c r="A25" s="43" t="s">
        <v>105</v>
      </c>
      <c r="B25" s="131"/>
      <c r="C25" s="143"/>
      <c r="D25" s="197">
        <v>0</v>
      </c>
      <c r="E25" s="205">
        <f>SUM(E26:E27)</f>
        <v>0</v>
      </c>
      <c r="F25" s="204">
        <v>0</v>
      </c>
      <c r="G25" s="197">
        <f t="shared" ref="G25" si="13">SUM(G26:G27)</f>
        <v>0</v>
      </c>
      <c r="H25" s="197">
        <f t="shared" ref="H25" si="14">SUM(H26:H27)</f>
        <v>0</v>
      </c>
      <c r="I25" s="206">
        <f>SUM(I26:I27)</f>
        <v>0</v>
      </c>
      <c r="J25" s="196">
        <f>SUM(F25:I25)</f>
        <v>0</v>
      </c>
      <c r="K25" s="197">
        <f>D25-J25</f>
        <v>0</v>
      </c>
      <c r="L25" s="198" t="e">
        <f>(K25/D25)*100</f>
        <v>#DIV/0!</v>
      </c>
      <c r="M25" s="3"/>
      <c r="N25" s="3"/>
    </row>
    <row r="26" spans="1:14" x14ac:dyDescent="0.25">
      <c r="A26" s="84" t="s">
        <v>58</v>
      </c>
      <c r="B26" s="84"/>
      <c r="C26" s="139"/>
      <c r="D26" s="63">
        <f>B26*C26</f>
        <v>0</v>
      </c>
      <c r="E26" s="96"/>
      <c r="F26" s="103"/>
      <c r="G26" s="63"/>
      <c r="H26" s="63"/>
      <c r="I26" s="114"/>
      <c r="J26" s="199">
        <f t="shared" si="7"/>
        <v>0</v>
      </c>
      <c r="K26" s="200">
        <f t="shared" si="1"/>
        <v>0</v>
      </c>
      <c r="L26" s="198" t="e">
        <f t="shared" si="6"/>
        <v>#DIV/0!</v>
      </c>
      <c r="M26" s="3"/>
      <c r="N26" s="3"/>
    </row>
    <row r="27" spans="1:14" x14ac:dyDescent="0.25">
      <c r="A27" s="84" t="s">
        <v>99</v>
      </c>
      <c r="B27" s="83"/>
      <c r="C27" s="144"/>
      <c r="D27" s="63">
        <f>B27*C27</f>
        <v>0</v>
      </c>
      <c r="E27" s="96"/>
      <c r="F27" s="103"/>
      <c r="G27" s="63"/>
      <c r="H27" s="63"/>
      <c r="I27" s="114"/>
      <c r="J27" s="199">
        <f t="shared" si="7"/>
        <v>0</v>
      </c>
      <c r="K27" s="200">
        <f t="shared" si="1"/>
        <v>0</v>
      </c>
      <c r="L27" s="198" t="e">
        <f>(K27/D27)*100</f>
        <v>#DIV/0!</v>
      </c>
      <c r="M27" s="3"/>
      <c r="N27" s="3"/>
    </row>
    <row r="28" spans="1:14" ht="27.75" x14ac:dyDescent="0.25">
      <c r="A28" s="43" t="s">
        <v>106</v>
      </c>
      <c r="B28" s="131"/>
      <c r="C28" s="143"/>
      <c r="D28" s="197">
        <f t="shared" ref="D28:I28" si="15">SUM(D29:D30)</f>
        <v>0</v>
      </c>
      <c r="E28" s="205">
        <f t="shared" si="15"/>
        <v>0</v>
      </c>
      <c r="F28" s="205">
        <f t="shared" si="15"/>
        <v>0</v>
      </c>
      <c r="G28" s="205">
        <f t="shared" si="15"/>
        <v>0</v>
      </c>
      <c r="H28" s="205">
        <f t="shared" si="15"/>
        <v>0</v>
      </c>
      <c r="I28" s="206">
        <f t="shared" si="15"/>
        <v>0</v>
      </c>
      <c r="J28" s="196">
        <f>SUM(F28:I28)</f>
        <v>0</v>
      </c>
      <c r="K28" s="197">
        <f>D28-J28</f>
        <v>0</v>
      </c>
      <c r="L28" s="198" t="e">
        <f>(K28/D28)*100</f>
        <v>#DIV/0!</v>
      </c>
      <c r="M28" s="3"/>
      <c r="N28" s="3"/>
    </row>
    <row r="29" spans="1:14" s="51" customFormat="1" x14ac:dyDescent="0.25">
      <c r="A29" s="85" t="s">
        <v>58</v>
      </c>
      <c r="B29" s="85"/>
      <c r="C29" s="145"/>
      <c r="D29" s="63">
        <f>B29*C29</f>
        <v>0</v>
      </c>
      <c r="E29" s="99"/>
      <c r="F29" s="106"/>
      <c r="G29" s="66"/>
      <c r="H29" s="66"/>
      <c r="I29" s="117"/>
      <c r="J29" s="199">
        <f t="shared" si="7"/>
        <v>0</v>
      </c>
      <c r="K29" s="200">
        <f t="shared" si="1"/>
        <v>0</v>
      </c>
      <c r="L29" s="198" t="e">
        <f t="shared" si="6"/>
        <v>#DIV/0!</v>
      </c>
      <c r="M29" s="50"/>
      <c r="N29" s="50"/>
    </row>
    <row r="30" spans="1:14" x14ac:dyDescent="0.25">
      <c r="A30" s="85" t="s">
        <v>99</v>
      </c>
      <c r="B30" s="85"/>
      <c r="C30" s="145"/>
      <c r="D30" s="63">
        <f>B30*C30</f>
        <v>0</v>
      </c>
      <c r="E30" s="96"/>
      <c r="F30" s="103"/>
      <c r="G30" s="63"/>
      <c r="H30" s="63"/>
      <c r="I30" s="114"/>
      <c r="J30" s="199">
        <f t="shared" si="7"/>
        <v>0</v>
      </c>
      <c r="K30" s="200">
        <f t="shared" si="1"/>
        <v>0</v>
      </c>
      <c r="L30" s="198" t="e">
        <f t="shared" si="6"/>
        <v>#DIV/0!</v>
      </c>
      <c r="M30" s="3"/>
      <c r="N30" s="3"/>
    </row>
    <row r="31" spans="1:14" x14ac:dyDescent="0.25">
      <c r="A31" s="46"/>
      <c r="B31" s="130"/>
      <c r="C31" s="142"/>
      <c r="D31" s="64"/>
      <c r="E31" s="97"/>
      <c r="F31" s="104"/>
      <c r="G31" s="64"/>
      <c r="H31" s="64"/>
      <c r="I31" s="115"/>
      <c r="J31" s="109"/>
      <c r="K31" s="64"/>
      <c r="L31" s="91"/>
      <c r="M31" s="48"/>
      <c r="N31" s="48"/>
    </row>
    <row r="32" spans="1:14" ht="30" x14ac:dyDescent="0.25">
      <c r="A32" s="54" t="s">
        <v>67</v>
      </c>
      <c r="B32" s="130"/>
      <c r="C32" s="130"/>
      <c r="D32" s="197">
        <f>D12+D17+D19+D22+D25+D28</f>
        <v>0</v>
      </c>
      <c r="E32" s="205">
        <f t="shared" ref="D32:J32" si="16">E12+E17+E19+E22+E25+E28</f>
        <v>0</v>
      </c>
      <c r="F32" s="204">
        <f t="shared" si="16"/>
        <v>0</v>
      </c>
      <c r="G32" s="197">
        <f>G12+G17+G19+G22+G25+G28</f>
        <v>0</v>
      </c>
      <c r="H32" s="197">
        <f t="shared" si="16"/>
        <v>0</v>
      </c>
      <c r="I32" s="206">
        <f t="shared" si="16"/>
        <v>0</v>
      </c>
      <c r="J32" s="196">
        <f t="shared" si="16"/>
        <v>0</v>
      </c>
      <c r="K32" s="197">
        <f t="shared" si="1"/>
        <v>0</v>
      </c>
      <c r="L32" s="198" t="e">
        <f t="shared" si="6"/>
        <v>#DIV/0!</v>
      </c>
      <c r="M32" s="4"/>
      <c r="N32" s="4"/>
    </row>
    <row r="33" spans="1:14" x14ac:dyDescent="0.25">
      <c r="A33" s="48"/>
      <c r="B33" s="129"/>
      <c r="C33" s="140"/>
      <c r="D33" s="64"/>
      <c r="E33" s="122"/>
      <c r="F33" s="119"/>
      <c r="G33" s="48"/>
      <c r="H33" s="48"/>
      <c r="I33" s="125"/>
      <c r="J33" s="127"/>
      <c r="K33" s="48"/>
      <c r="L33" s="91"/>
      <c r="M33" s="48"/>
      <c r="N33" s="48"/>
    </row>
    <row r="34" spans="1:14" x14ac:dyDescent="0.25">
      <c r="A34" s="4" t="s">
        <v>66</v>
      </c>
      <c r="B34" s="130"/>
      <c r="C34" s="130"/>
      <c r="D34" s="158"/>
      <c r="E34" s="123"/>
      <c r="F34" s="120"/>
      <c r="G34" s="118"/>
      <c r="H34" s="118"/>
      <c r="I34" s="61"/>
      <c r="J34" s="128"/>
      <c r="K34" s="118"/>
      <c r="L34" s="118"/>
      <c r="M34" s="118"/>
      <c r="N34" s="118"/>
    </row>
    <row r="35" spans="1:14" x14ac:dyDescent="0.25">
      <c r="A35" s="3" t="s">
        <v>81</v>
      </c>
      <c r="B35" s="130"/>
      <c r="C35" s="130"/>
      <c r="D35" s="202">
        <f>D32</f>
        <v>0</v>
      </c>
      <c r="E35" s="207">
        <f>E32</f>
        <v>0</v>
      </c>
      <c r="F35" s="199">
        <f>F32</f>
        <v>0</v>
      </c>
      <c r="G35" s="199">
        <f>G32</f>
        <v>0</v>
      </c>
      <c r="H35" s="199">
        <f>H32</f>
        <v>0</v>
      </c>
      <c r="I35" s="208">
        <f>I32</f>
        <v>0</v>
      </c>
      <c r="J35" s="201">
        <f>SUM(F35:I35)</f>
        <v>0</v>
      </c>
      <c r="K35" s="202">
        <f>D35-J35</f>
        <v>0</v>
      </c>
      <c r="L35" s="203"/>
      <c r="M35" s="3"/>
      <c r="N35" s="3"/>
    </row>
    <row r="36" spans="1:14" x14ac:dyDescent="0.25">
      <c r="A36" s="3" t="s">
        <v>62</v>
      </c>
      <c r="B36" s="130"/>
      <c r="C36" s="130"/>
      <c r="D36" s="63"/>
      <c r="E36" s="124"/>
      <c r="F36" s="121"/>
      <c r="G36" s="3"/>
      <c r="H36" s="3"/>
      <c r="I36" s="126"/>
      <c r="J36" s="201">
        <f t="shared" ref="J36:J37" si="17">SUM(F36:I36)</f>
        <v>0</v>
      </c>
      <c r="K36" s="202">
        <f>D36-J36</f>
        <v>0</v>
      </c>
      <c r="L36" s="203"/>
      <c r="M36" s="3"/>
      <c r="N36" s="3"/>
    </row>
    <row r="37" spans="1:14" x14ac:dyDescent="0.25">
      <c r="A37" s="3" t="s">
        <v>60</v>
      </c>
      <c r="B37" s="130"/>
      <c r="C37" s="130"/>
      <c r="D37" s="63"/>
      <c r="E37" s="124"/>
      <c r="F37" s="121"/>
      <c r="G37" s="3"/>
      <c r="H37" s="3"/>
      <c r="I37" s="126"/>
      <c r="J37" s="201">
        <f t="shared" si="17"/>
        <v>0</v>
      </c>
      <c r="K37" s="202">
        <f t="shared" ref="K37" si="18">D37-J37</f>
        <v>0</v>
      </c>
      <c r="L37" s="203"/>
      <c r="M37" s="3"/>
      <c r="N37" s="3"/>
    </row>
    <row r="38" spans="1:14" x14ac:dyDescent="0.25">
      <c r="A38" s="48"/>
      <c r="B38" s="129"/>
      <c r="C38" s="140"/>
      <c r="D38" s="64"/>
      <c r="E38" s="122"/>
      <c r="F38" s="119"/>
      <c r="G38" s="48"/>
      <c r="H38" s="48"/>
      <c r="I38" s="125"/>
      <c r="J38" s="127"/>
      <c r="K38" s="48"/>
      <c r="L38" s="91"/>
      <c r="M38" s="48"/>
      <c r="N38" s="48"/>
    </row>
    <row r="39" spans="1:14" x14ac:dyDescent="0.25">
      <c r="A39" s="4" t="s">
        <v>2</v>
      </c>
      <c r="B39" s="129"/>
      <c r="C39" s="129"/>
      <c r="D39" s="197">
        <f t="shared" ref="D39:L39" si="19">SUM(D35:D38)</f>
        <v>0</v>
      </c>
      <c r="E39" s="206">
        <f t="shared" si="19"/>
        <v>0</v>
      </c>
      <c r="F39" s="196">
        <f>SUM(F35:F38)</f>
        <v>0</v>
      </c>
      <c r="G39" s="197">
        <f t="shared" si="19"/>
        <v>0</v>
      </c>
      <c r="H39" s="197">
        <f t="shared" si="19"/>
        <v>0</v>
      </c>
      <c r="I39" s="205">
        <f t="shared" si="19"/>
        <v>0</v>
      </c>
      <c r="J39" s="204">
        <f t="shared" si="19"/>
        <v>0</v>
      </c>
      <c r="K39" s="197">
        <f>D39-J39</f>
        <v>0</v>
      </c>
      <c r="L39" s="198">
        <f t="shared" si="19"/>
        <v>0</v>
      </c>
      <c r="M39" s="3"/>
      <c r="N39" s="3"/>
    </row>
    <row r="40" spans="1:14" ht="15.75" x14ac:dyDescent="0.25">
      <c r="A40" s="7" t="s">
        <v>5</v>
      </c>
      <c r="B40" s="6"/>
      <c r="C40" s="146"/>
    </row>
    <row r="41" spans="1:14" ht="48.75" customHeight="1" x14ac:dyDescent="0.25">
      <c r="A41" s="160" t="s">
        <v>102</v>
      </c>
      <c r="B41" s="160"/>
      <c r="C41" s="160"/>
      <c r="D41" s="160"/>
      <c r="E41" s="160"/>
      <c r="F41" s="160"/>
      <c r="G41" s="160"/>
      <c r="H41" s="160"/>
      <c r="I41" s="160"/>
      <c r="J41" s="160"/>
      <c r="K41" s="160"/>
      <c r="L41" s="160"/>
      <c r="M41" s="160"/>
    </row>
    <row r="42" spans="1:14" x14ac:dyDescent="0.25">
      <c r="A42" s="10"/>
      <c r="B42" s="10"/>
      <c r="C42" s="147"/>
    </row>
    <row r="43" spans="1:14" ht="15.75" x14ac:dyDescent="0.25">
      <c r="A43" s="9" t="s">
        <v>6</v>
      </c>
      <c r="B43" s="9"/>
      <c r="C43" s="148"/>
    </row>
    <row r="44" spans="1:14" ht="15.75" x14ac:dyDescent="0.25">
      <c r="A44" s="8"/>
      <c r="B44" s="8"/>
      <c r="C44" s="149"/>
    </row>
    <row r="45" spans="1:14" ht="15.75" x14ac:dyDescent="0.25">
      <c r="A45" s="9"/>
      <c r="B45" s="9"/>
      <c r="C45" s="148"/>
    </row>
    <row r="46" spans="1:14" ht="15.75" x14ac:dyDescent="0.25">
      <c r="A46" s="9"/>
      <c r="B46" s="9"/>
      <c r="C46" s="148"/>
    </row>
    <row r="47" spans="1:14" ht="46.5" customHeight="1" x14ac:dyDescent="0.25">
      <c r="A47" s="162" t="s">
        <v>56</v>
      </c>
      <c r="B47" s="162"/>
      <c r="C47" s="162"/>
      <c r="D47" s="162"/>
      <c r="E47" s="162"/>
      <c r="F47" s="162"/>
      <c r="G47" s="162"/>
      <c r="H47" s="162"/>
      <c r="I47" s="162"/>
      <c r="J47" s="162"/>
      <c r="K47" s="162"/>
      <c r="L47" s="162"/>
    </row>
    <row r="48" spans="1:14" ht="15.75" x14ac:dyDescent="0.25">
      <c r="A48" s="161" t="s">
        <v>110</v>
      </c>
      <c r="B48" s="161"/>
      <c r="C48" s="161"/>
      <c r="D48" s="161"/>
      <c r="E48" s="161"/>
      <c r="F48" s="161"/>
      <c r="G48" s="161"/>
      <c r="H48" s="161"/>
      <c r="I48" s="161"/>
      <c r="J48" s="161"/>
      <c r="K48" s="161"/>
      <c r="L48" s="161"/>
    </row>
    <row r="49" spans="1:12" ht="15.75" x14ac:dyDescent="0.25">
      <c r="B49" s="9"/>
      <c r="C49" s="148"/>
    </row>
    <row r="50" spans="1:12" ht="15.75" x14ac:dyDescent="0.25">
      <c r="A50" s="9" t="s">
        <v>55</v>
      </c>
      <c r="B50" s="9"/>
      <c r="C50" s="148"/>
    </row>
    <row r="51" spans="1:12" ht="15.75" x14ac:dyDescent="0.25">
      <c r="A51" s="9"/>
      <c r="B51" s="9"/>
      <c r="C51" s="148"/>
    </row>
    <row r="52" spans="1:12" ht="15.75" x14ac:dyDescent="0.25">
      <c r="A52" s="9"/>
      <c r="B52" s="9"/>
      <c r="C52" s="148"/>
    </row>
    <row r="53" spans="1:12" ht="32.25" customHeight="1" x14ac:dyDescent="0.25">
      <c r="A53" s="161" t="s">
        <v>7</v>
      </c>
      <c r="B53" s="161"/>
      <c r="C53" s="161"/>
      <c r="D53" s="161"/>
      <c r="E53" s="161"/>
      <c r="F53" s="161"/>
      <c r="G53" s="161"/>
      <c r="H53" s="161"/>
      <c r="I53" s="161"/>
      <c r="J53" s="161"/>
      <c r="K53" s="161"/>
      <c r="L53" s="161"/>
    </row>
    <row r="54" spans="1:12" ht="15.75" x14ac:dyDescent="0.25">
      <c r="A54" s="12"/>
      <c r="B54" s="12"/>
      <c r="C54" s="150"/>
    </row>
    <row r="55" spans="1:12" ht="15.75" x14ac:dyDescent="0.25">
      <c r="A55" s="8" t="s">
        <v>15</v>
      </c>
      <c r="B55" s="8"/>
      <c r="C55" s="149"/>
      <c r="E55" s="8" t="s">
        <v>8</v>
      </c>
    </row>
    <row r="56" spans="1:12" ht="15.75" x14ac:dyDescent="0.25">
      <c r="E56" s="8" t="s">
        <v>9</v>
      </c>
    </row>
    <row r="57" spans="1:12" ht="15.75" x14ac:dyDescent="0.25">
      <c r="E57" s="8" t="s">
        <v>10</v>
      </c>
    </row>
    <row r="58" spans="1:12" ht="15.75" x14ac:dyDescent="0.25">
      <c r="A58" s="8"/>
      <c r="B58" s="8"/>
      <c r="C58" s="149"/>
    </row>
    <row r="59" spans="1:12" ht="15.75" x14ac:dyDescent="0.25">
      <c r="E59" s="8" t="s">
        <v>11</v>
      </c>
    </row>
    <row r="60" spans="1:12" ht="15.75" x14ac:dyDescent="0.25">
      <c r="A60" s="12"/>
      <c r="B60" s="12"/>
      <c r="C60" s="150"/>
    </row>
    <row r="61" spans="1:12" ht="15.75" x14ac:dyDescent="0.25">
      <c r="A61" s="67" t="s">
        <v>71</v>
      </c>
      <c r="B61" s="67"/>
      <c r="C61" s="151"/>
    </row>
    <row r="62" spans="1:12" ht="15.75" x14ac:dyDescent="0.25">
      <c r="A62" s="8" t="s">
        <v>14</v>
      </c>
      <c r="B62" s="8"/>
      <c r="C62" s="149"/>
      <c r="E62" s="8" t="s">
        <v>8</v>
      </c>
    </row>
    <row r="63" spans="1:12" ht="15.75" x14ac:dyDescent="0.25">
      <c r="A63" s="14" t="s">
        <v>16</v>
      </c>
      <c r="B63" s="14"/>
      <c r="C63" s="152"/>
      <c r="E63" s="8" t="s">
        <v>9</v>
      </c>
    </row>
    <row r="64" spans="1:12" ht="15.75" x14ac:dyDescent="0.25">
      <c r="E64" s="8" t="s">
        <v>10</v>
      </c>
    </row>
    <row r="65" spans="1:5" ht="15.75" x14ac:dyDescent="0.25">
      <c r="A65" s="8"/>
      <c r="B65" s="8"/>
      <c r="C65" s="149"/>
    </row>
    <row r="66" spans="1:5" ht="15.75" x14ac:dyDescent="0.25">
      <c r="E66" s="8" t="s">
        <v>11</v>
      </c>
    </row>
    <row r="67" spans="1:5" ht="15.75" x14ac:dyDescent="0.25">
      <c r="A67" s="12"/>
      <c r="B67" s="12"/>
      <c r="C67" s="150"/>
    </row>
    <row r="68" spans="1:5" ht="15.75" x14ac:dyDescent="0.25">
      <c r="A68" s="8"/>
      <c r="B68" s="8"/>
      <c r="C68" s="149"/>
    </row>
    <row r="69" spans="1:5" ht="15.75" x14ac:dyDescent="0.25">
      <c r="A69" s="12"/>
      <c r="B69" s="12"/>
      <c r="C69" s="150"/>
    </row>
    <row r="70" spans="1:5" ht="15.75" x14ac:dyDescent="0.25">
      <c r="A70" s="12" t="s">
        <v>12</v>
      </c>
      <c r="B70" s="12"/>
      <c r="C70" s="150"/>
    </row>
    <row r="71" spans="1:5" x14ac:dyDescent="0.25">
      <c r="A71" s="11"/>
      <c r="B71" s="11"/>
      <c r="C71" s="153"/>
    </row>
    <row r="72" spans="1:5" x14ac:dyDescent="0.25">
      <c r="A72" s="11"/>
      <c r="B72" s="11"/>
      <c r="C72" s="153"/>
    </row>
    <row r="73" spans="1:5" x14ac:dyDescent="0.25">
      <c r="A73" s="13"/>
      <c r="B73" s="13"/>
      <c r="C73" s="154"/>
    </row>
  </sheetData>
  <mergeCells count="4">
    <mergeCell ref="A41:M41"/>
    <mergeCell ref="A53:L53"/>
    <mergeCell ref="A47:L47"/>
    <mergeCell ref="A48:L48"/>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T23"/>
  <sheetViews>
    <sheetView topLeftCell="A6" zoomScale="120" zoomScaleNormal="120" workbookViewId="0">
      <selection activeCell="A7" sqref="A7"/>
    </sheetView>
  </sheetViews>
  <sheetFormatPr defaultRowHeight="15" x14ac:dyDescent="0.25"/>
  <cols>
    <col min="1" max="1" width="168.42578125" customWidth="1"/>
    <col min="4" max="4" width="55.28515625" customWidth="1"/>
  </cols>
  <sheetData>
    <row r="1" spans="1:20" ht="23.25" x14ac:dyDescent="0.35">
      <c r="A1" s="73" t="s">
        <v>72</v>
      </c>
    </row>
    <row r="2" spans="1:20" x14ac:dyDescent="0.25">
      <c r="A2" s="3"/>
    </row>
    <row r="3" spans="1:20" ht="77.25" customHeight="1" x14ac:dyDescent="0.25">
      <c r="A3" s="74" t="s">
        <v>91</v>
      </c>
      <c r="B3" s="72"/>
      <c r="C3" s="71"/>
      <c r="D3" s="71"/>
      <c r="E3" s="71"/>
      <c r="F3" s="71"/>
      <c r="G3" s="71"/>
      <c r="H3" s="71"/>
      <c r="I3" s="71"/>
      <c r="J3" s="71"/>
      <c r="K3" s="71"/>
      <c r="L3" s="42"/>
      <c r="M3" s="42"/>
      <c r="N3" s="42"/>
      <c r="O3" s="42"/>
      <c r="P3" s="42"/>
      <c r="Q3" s="42"/>
      <c r="R3" s="42"/>
      <c r="S3" s="42"/>
      <c r="T3" s="42"/>
    </row>
    <row r="4" spans="1:20" ht="25.5" customHeight="1" x14ac:dyDescent="0.25">
      <c r="A4" s="77" t="s">
        <v>82</v>
      </c>
    </row>
    <row r="5" spans="1:20" ht="127.5" customHeight="1" x14ac:dyDescent="0.25">
      <c r="A5" s="75" t="s">
        <v>84</v>
      </c>
    </row>
    <row r="6" spans="1:20" x14ac:dyDescent="0.25">
      <c r="A6" s="77" t="s">
        <v>73</v>
      </c>
    </row>
    <row r="7" spans="1:20" ht="145.5" customHeight="1" x14ac:dyDescent="0.25">
      <c r="A7" s="75" t="s">
        <v>83</v>
      </c>
      <c r="D7" s="68"/>
    </row>
    <row r="8" spans="1:20" x14ac:dyDescent="0.25">
      <c r="A8" s="79" t="s">
        <v>74</v>
      </c>
      <c r="D8" s="68"/>
    </row>
    <row r="9" spans="1:20" ht="172.5" customHeight="1" x14ac:dyDescent="0.25">
      <c r="A9" s="76" t="s">
        <v>85</v>
      </c>
      <c r="D9" s="68"/>
    </row>
    <row r="10" spans="1:20" x14ac:dyDescent="0.25">
      <c r="A10" s="79" t="s">
        <v>75</v>
      </c>
      <c r="D10" s="68"/>
    </row>
    <row r="11" spans="1:20" ht="75.75" customHeight="1" x14ac:dyDescent="0.25">
      <c r="A11" s="76" t="s">
        <v>86</v>
      </c>
      <c r="D11" s="68"/>
    </row>
    <row r="12" spans="1:20" x14ac:dyDescent="0.25">
      <c r="A12" s="79" t="s">
        <v>77</v>
      </c>
      <c r="D12" s="68"/>
    </row>
    <row r="13" spans="1:20" ht="30.75" customHeight="1" x14ac:dyDescent="0.25">
      <c r="A13" s="78" t="s">
        <v>78</v>
      </c>
      <c r="D13" s="68"/>
    </row>
    <row r="14" spans="1:20" x14ac:dyDescent="0.25">
      <c r="A14" s="79" t="s">
        <v>79</v>
      </c>
      <c r="D14" s="68"/>
    </row>
    <row r="15" spans="1:20" s="69" customFormat="1" ht="30" customHeight="1" x14ac:dyDescent="0.25">
      <c r="A15" s="78" t="s">
        <v>80</v>
      </c>
      <c r="D15" s="70"/>
    </row>
    <row r="16" spans="1:20" x14ac:dyDescent="0.25">
      <c r="A16" s="79" t="s">
        <v>66</v>
      </c>
    </row>
    <row r="17" spans="1:1" ht="27.75" customHeight="1" x14ac:dyDescent="0.25">
      <c r="A17" s="80" t="s">
        <v>76</v>
      </c>
    </row>
    <row r="18" spans="1:1" ht="19.5" customHeight="1" x14ac:dyDescent="0.25">
      <c r="A18" s="79" t="s">
        <v>93</v>
      </c>
    </row>
    <row r="19" spans="1:1" ht="27.75" customHeight="1" x14ac:dyDescent="0.25">
      <c r="A19" s="80" t="s">
        <v>96</v>
      </c>
    </row>
    <row r="20" spans="1:1" x14ac:dyDescent="0.25">
      <c r="A20" s="79" t="s">
        <v>89</v>
      </c>
    </row>
    <row r="21" spans="1:1" ht="58.5" customHeight="1" x14ac:dyDescent="0.25">
      <c r="A21" s="76" t="s">
        <v>88</v>
      </c>
    </row>
    <row r="22" spans="1:1" x14ac:dyDescent="0.25">
      <c r="A22" s="79" t="s">
        <v>87</v>
      </c>
    </row>
    <row r="23" spans="1:1" ht="28.5" customHeight="1" x14ac:dyDescent="0.25">
      <c r="A23" s="80" t="s">
        <v>90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29"/>
  <sheetViews>
    <sheetView workbookViewId="0">
      <selection activeCell="J16" sqref="J16"/>
    </sheetView>
  </sheetViews>
  <sheetFormatPr defaultRowHeight="15" x14ac:dyDescent="0.25"/>
  <cols>
    <col min="2" max="2" width="28.42578125" bestFit="1" customWidth="1"/>
    <col min="5" max="5" width="16.28515625" bestFit="1" customWidth="1"/>
    <col min="7" max="7" width="16.28515625" bestFit="1" customWidth="1"/>
  </cols>
  <sheetData>
    <row r="1" spans="1:7" x14ac:dyDescent="0.25">
      <c r="A1" s="15" t="s">
        <v>31</v>
      </c>
      <c r="B1" s="16"/>
      <c r="C1" s="16"/>
      <c r="D1" s="16"/>
      <c r="E1" s="16"/>
      <c r="F1" s="16"/>
      <c r="G1" s="16"/>
    </row>
    <row r="2" spans="1:7" x14ac:dyDescent="0.25">
      <c r="A2" s="15"/>
      <c r="B2" s="16"/>
      <c r="C2" s="16"/>
      <c r="D2" s="16"/>
      <c r="E2" s="16"/>
      <c r="F2" s="16"/>
      <c r="G2" s="16"/>
    </row>
    <row r="3" spans="1:7" x14ac:dyDescent="0.25">
      <c r="A3" t="s">
        <v>34</v>
      </c>
      <c r="B3" s="16"/>
      <c r="C3" s="16"/>
      <c r="D3" s="16"/>
      <c r="E3" s="16"/>
      <c r="F3" s="16"/>
      <c r="G3" s="16"/>
    </row>
    <row r="4" spans="1:7" x14ac:dyDescent="0.25">
      <c r="A4" s="15"/>
      <c r="B4" s="16"/>
      <c r="C4" s="16"/>
      <c r="D4" s="16"/>
      <c r="E4" s="16"/>
      <c r="F4" s="16"/>
      <c r="G4" s="16"/>
    </row>
    <row r="5" spans="1:7" ht="15.75" thickBot="1" x14ac:dyDescent="0.3">
      <c r="A5" s="22" t="s">
        <v>25</v>
      </c>
      <c r="B5" s="16"/>
      <c r="C5" s="171"/>
      <c r="D5" s="171"/>
      <c r="E5" s="16"/>
      <c r="F5" s="19"/>
      <c r="G5" s="19"/>
    </row>
    <row r="6" spans="1:7" x14ac:dyDescent="0.25">
      <c r="A6" s="172" t="s">
        <v>18</v>
      </c>
      <c r="B6" s="174" t="s">
        <v>26</v>
      </c>
      <c r="C6" s="176" t="s">
        <v>27</v>
      </c>
      <c r="D6" s="177"/>
      <c r="E6" s="169" t="s">
        <v>28</v>
      </c>
      <c r="F6" s="167" t="s">
        <v>29</v>
      </c>
      <c r="G6" s="167" t="s">
        <v>30</v>
      </c>
    </row>
    <row r="7" spans="1:7" ht="15.75" thickBot="1" x14ac:dyDescent="0.3">
      <c r="A7" s="173"/>
      <c r="B7" s="175"/>
      <c r="C7" s="178"/>
      <c r="D7" s="179"/>
      <c r="E7" s="170"/>
      <c r="F7" s="168"/>
      <c r="G7" s="168"/>
    </row>
    <row r="8" spans="1:7" ht="15.75" thickBot="1" x14ac:dyDescent="0.3">
      <c r="A8" s="32">
        <v>1</v>
      </c>
      <c r="B8" s="33"/>
      <c r="C8" s="163"/>
      <c r="D8" s="164"/>
      <c r="E8" s="34"/>
      <c r="F8" s="34"/>
      <c r="G8" s="35">
        <f t="shared" ref="G8:G27" si="0">E8*F8</f>
        <v>0</v>
      </c>
    </row>
    <row r="9" spans="1:7" ht="15.75" thickBot="1" x14ac:dyDescent="0.3">
      <c r="A9" s="32">
        <f>A8+1</f>
        <v>2</v>
      </c>
      <c r="B9" s="33"/>
      <c r="C9" s="163"/>
      <c r="D9" s="164"/>
      <c r="E9" s="34"/>
      <c r="F9" s="34"/>
      <c r="G9" s="35">
        <f t="shared" si="0"/>
        <v>0</v>
      </c>
    </row>
    <row r="10" spans="1:7" ht="15.75" thickBot="1" x14ac:dyDescent="0.3">
      <c r="A10" s="32">
        <f t="shared" ref="A10:A27" si="1">A9+1</f>
        <v>3</v>
      </c>
      <c r="B10" s="33"/>
      <c r="C10" s="163"/>
      <c r="D10" s="164"/>
      <c r="E10" s="34"/>
      <c r="F10" s="34"/>
      <c r="G10" s="35">
        <f t="shared" si="0"/>
        <v>0</v>
      </c>
    </row>
    <row r="11" spans="1:7" ht="15.75" thickBot="1" x14ac:dyDescent="0.3">
      <c r="A11" s="32">
        <f t="shared" si="1"/>
        <v>4</v>
      </c>
      <c r="B11" s="33"/>
      <c r="C11" s="163"/>
      <c r="D11" s="164"/>
      <c r="E11" s="34"/>
      <c r="F11" s="34"/>
      <c r="G11" s="35">
        <f t="shared" si="0"/>
        <v>0</v>
      </c>
    </row>
    <row r="12" spans="1:7" ht="15.75" thickBot="1" x14ac:dyDescent="0.3">
      <c r="A12" s="32">
        <f t="shared" si="1"/>
        <v>5</v>
      </c>
      <c r="B12" s="33"/>
      <c r="C12" s="163"/>
      <c r="D12" s="164"/>
      <c r="E12" s="34"/>
      <c r="F12" s="34"/>
      <c r="G12" s="35">
        <f t="shared" si="0"/>
        <v>0</v>
      </c>
    </row>
    <row r="13" spans="1:7" ht="15.75" thickBot="1" x14ac:dyDescent="0.3">
      <c r="A13" s="32">
        <f t="shared" si="1"/>
        <v>6</v>
      </c>
      <c r="B13" s="33"/>
      <c r="C13" s="163"/>
      <c r="D13" s="164"/>
      <c r="E13" s="34"/>
      <c r="F13" s="34"/>
      <c r="G13" s="35">
        <f t="shared" si="0"/>
        <v>0</v>
      </c>
    </row>
    <row r="14" spans="1:7" ht="15.75" thickBot="1" x14ac:dyDescent="0.3">
      <c r="A14" s="32">
        <f t="shared" si="1"/>
        <v>7</v>
      </c>
      <c r="B14" s="33"/>
      <c r="C14" s="163"/>
      <c r="D14" s="164"/>
      <c r="E14" s="34"/>
      <c r="F14" s="34"/>
      <c r="G14" s="35">
        <f t="shared" si="0"/>
        <v>0</v>
      </c>
    </row>
    <row r="15" spans="1:7" ht="15.75" thickBot="1" x14ac:dyDescent="0.3">
      <c r="A15" s="32">
        <f t="shared" si="1"/>
        <v>8</v>
      </c>
      <c r="B15" s="33"/>
      <c r="C15" s="163"/>
      <c r="D15" s="164"/>
      <c r="E15" s="34"/>
      <c r="F15" s="34"/>
      <c r="G15" s="35">
        <f t="shared" si="0"/>
        <v>0</v>
      </c>
    </row>
    <row r="16" spans="1:7" ht="15.75" thickBot="1" x14ac:dyDescent="0.3">
      <c r="A16" s="32">
        <f t="shared" si="1"/>
        <v>9</v>
      </c>
      <c r="B16" s="33"/>
      <c r="C16" s="163"/>
      <c r="D16" s="164"/>
      <c r="E16" s="34"/>
      <c r="F16" s="34"/>
      <c r="G16" s="35">
        <f t="shared" si="0"/>
        <v>0</v>
      </c>
    </row>
    <row r="17" spans="1:7" ht="15.75" thickBot="1" x14ac:dyDescent="0.3">
      <c r="A17" s="32">
        <f t="shared" si="1"/>
        <v>10</v>
      </c>
      <c r="B17" s="33"/>
      <c r="C17" s="163"/>
      <c r="D17" s="164"/>
      <c r="E17" s="34"/>
      <c r="F17" s="34"/>
      <c r="G17" s="35">
        <f t="shared" si="0"/>
        <v>0</v>
      </c>
    </row>
    <row r="18" spans="1:7" ht="15.75" thickBot="1" x14ac:dyDescent="0.3">
      <c r="A18" s="32">
        <f t="shared" si="1"/>
        <v>11</v>
      </c>
      <c r="B18" s="33"/>
      <c r="C18" s="163"/>
      <c r="D18" s="164"/>
      <c r="E18" s="34"/>
      <c r="F18" s="34"/>
      <c r="G18" s="35">
        <f t="shared" si="0"/>
        <v>0</v>
      </c>
    </row>
    <row r="19" spans="1:7" ht="15.75" thickBot="1" x14ac:dyDescent="0.3">
      <c r="A19" s="32">
        <f t="shared" si="1"/>
        <v>12</v>
      </c>
      <c r="B19" s="33"/>
      <c r="C19" s="163"/>
      <c r="D19" s="164"/>
      <c r="E19" s="34"/>
      <c r="F19" s="34"/>
      <c r="G19" s="35">
        <f t="shared" si="0"/>
        <v>0</v>
      </c>
    </row>
    <row r="20" spans="1:7" ht="15.75" thickBot="1" x14ac:dyDescent="0.3">
      <c r="A20" s="32">
        <f t="shared" si="1"/>
        <v>13</v>
      </c>
      <c r="B20" s="33"/>
      <c r="C20" s="163"/>
      <c r="D20" s="164"/>
      <c r="E20" s="34"/>
      <c r="F20" s="34"/>
      <c r="G20" s="35">
        <f t="shared" si="0"/>
        <v>0</v>
      </c>
    </row>
    <row r="21" spans="1:7" ht="15.75" thickBot="1" x14ac:dyDescent="0.3">
      <c r="A21" s="32">
        <f t="shared" si="1"/>
        <v>14</v>
      </c>
      <c r="B21" s="33"/>
      <c r="C21" s="163"/>
      <c r="D21" s="164"/>
      <c r="E21" s="34"/>
      <c r="F21" s="34"/>
      <c r="G21" s="35">
        <f t="shared" si="0"/>
        <v>0</v>
      </c>
    </row>
    <row r="22" spans="1:7" ht="15.75" thickBot="1" x14ac:dyDescent="0.3">
      <c r="A22" s="32">
        <f t="shared" si="1"/>
        <v>15</v>
      </c>
      <c r="B22" s="33"/>
      <c r="C22" s="163"/>
      <c r="D22" s="164"/>
      <c r="E22" s="34"/>
      <c r="F22" s="34"/>
      <c r="G22" s="35">
        <f t="shared" si="0"/>
        <v>0</v>
      </c>
    </row>
    <row r="23" spans="1:7" ht="15.75" thickBot="1" x14ac:dyDescent="0.3">
      <c r="A23" s="32">
        <f t="shared" si="1"/>
        <v>16</v>
      </c>
      <c r="B23" s="33"/>
      <c r="C23" s="163"/>
      <c r="D23" s="164"/>
      <c r="E23" s="34"/>
      <c r="F23" s="34"/>
      <c r="G23" s="35">
        <f t="shared" si="0"/>
        <v>0</v>
      </c>
    </row>
    <row r="24" spans="1:7" ht="15.75" thickBot="1" x14ac:dyDescent="0.3">
      <c r="A24" s="32">
        <f t="shared" si="1"/>
        <v>17</v>
      </c>
      <c r="B24" s="33"/>
      <c r="C24" s="163"/>
      <c r="D24" s="164"/>
      <c r="E24" s="34"/>
      <c r="F24" s="34"/>
      <c r="G24" s="35">
        <f t="shared" si="0"/>
        <v>0</v>
      </c>
    </row>
    <row r="25" spans="1:7" ht="15.75" thickBot="1" x14ac:dyDescent="0.3">
      <c r="A25" s="32">
        <f t="shared" si="1"/>
        <v>18</v>
      </c>
      <c r="B25" s="33"/>
      <c r="C25" s="163"/>
      <c r="D25" s="164"/>
      <c r="E25" s="34"/>
      <c r="F25" s="34"/>
      <c r="G25" s="35">
        <f t="shared" si="0"/>
        <v>0</v>
      </c>
    </row>
    <row r="26" spans="1:7" ht="15.75" thickBot="1" x14ac:dyDescent="0.3">
      <c r="A26" s="32">
        <f t="shared" si="1"/>
        <v>19</v>
      </c>
      <c r="B26" s="33"/>
      <c r="C26" s="163"/>
      <c r="D26" s="164"/>
      <c r="E26" s="34"/>
      <c r="F26" s="34"/>
      <c r="G26" s="35">
        <f t="shared" si="0"/>
        <v>0</v>
      </c>
    </row>
    <row r="27" spans="1:7" ht="15.75" thickBot="1" x14ac:dyDescent="0.3">
      <c r="A27" s="32">
        <f t="shared" si="1"/>
        <v>20</v>
      </c>
      <c r="B27" s="33"/>
      <c r="C27" s="163"/>
      <c r="D27" s="164"/>
      <c r="E27" s="36"/>
      <c r="F27" s="36"/>
      <c r="G27" s="35">
        <f t="shared" si="0"/>
        <v>0</v>
      </c>
    </row>
    <row r="28" spans="1:7" ht="15.75" thickBot="1" x14ac:dyDescent="0.3">
      <c r="A28" s="25" t="s">
        <v>23</v>
      </c>
      <c r="B28" s="37"/>
      <c r="C28" s="163"/>
      <c r="D28" s="164"/>
      <c r="E28" s="38"/>
      <c r="F28" s="38"/>
      <c r="G28" s="35">
        <f>E28*F28</f>
        <v>0</v>
      </c>
    </row>
    <row r="29" spans="1:7" ht="15.75" thickBot="1" x14ac:dyDescent="0.3">
      <c r="A29" s="24"/>
      <c r="B29" s="165" t="s">
        <v>24</v>
      </c>
      <c r="C29" s="166"/>
      <c r="D29" s="166"/>
      <c r="E29" s="39">
        <f>SUM(E8:E28)</f>
        <v>0</v>
      </c>
      <c r="F29" s="40">
        <f>SUM(F8:F28)</f>
        <v>0</v>
      </c>
      <c r="G29" s="40">
        <f>SUM(G8:G28)</f>
        <v>0</v>
      </c>
    </row>
  </sheetData>
  <mergeCells count="29">
    <mergeCell ref="C12:D12"/>
    <mergeCell ref="C5:D5"/>
    <mergeCell ref="A6:A7"/>
    <mergeCell ref="B6:B7"/>
    <mergeCell ref="C6:D7"/>
    <mergeCell ref="G6:G7"/>
    <mergeCell ref="C8:D8"/>
    <mergeCell ref="C9:D9"/>
    <mergeCell ref="C10:D10"/>
    <mergeCell ref="C11:D11"/>
    <mergeCell ref="E6:E7"/>
    <mergeCell ref="F6:F7"/>
    <mergeCell ref="C24:D24"/>
    <mergeCell ref="C13:D13"/>
    <mergeCell ref="C14:D14"/>
    <mergeCell ref="C15:D15"/>
    <mergeCell ref="C16:D16"/>
    <mergeCell ref="C17:D17"/>
    <mergeCell ref="C18:D18"/>
    <mergeCell ref="C19:D19"/>
    <mergeCell ref="C20:D20"/>
    <mergeCell ref="C21:D21"/>
    <mergeCell ref="C22:D22"/>
    <mergeCell ref="C23:D23"/>
    <mergeCell ref="C25:D25"/>
    <mergeCell ref="C26:D26"/>
    <mergeCell ref="C27:D27"/>
    <mergeCell ref="C28:D28"/>
    <mergeCell ref="B29:D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15"/>
  <sheetViews>
    <sheetView workbookViewId="0">
      <selection activeCell="J16" sqref="J16"/>
    </sheetView>
  </sheetViews>
  <sheetFormatPr defaultRowHeight="15" x14ac:dyDescent="0.25"/>
  <sheetData>
    <row r="1" spans="1:7" ht="15.75" x14ac:dyDescent="0.25">
      <c r="A1" s="20" t="s">
        <v>32</v>
      </c>
    </row>
    <row r="3" spans="1:7" x14ac:dyDescent="0.25">
      <c r="A3" t="s">
        <v>33</v>
      </c>
      <c r="B3" s="16"/>
      <c r="C3" s="16"/>
      <c r="D3" s="16"/>
      <c r="E3" s="16"/>
      <c r="F3" s="16"/>
      <c r="G3" s="16"/>
    </row>
    <row r="4" spans="1:7" x14ac:dyDescent="0.25">
      <c r="A4" t="s">
        <v>53</v>
      </c>
      <c r="B4" s="16"/>
      <c r="C4" s="16"/>
      <c r="D4" s="16"/>
      <c r="E4" s="16"/>
      <c r="F4" s="16"/>
      <c r="G4" s="16"/>
    </row>
    <row r="5" spans="1:7" x14ac:dyDescent="0.25">
      <c r="A5" s="2" t="s">
        <v>54</v>
      </c>
      <c r="B5" s="16"/>
      <c r="C5" s="16"/>
      <c r="D5" s="16"/>
      <c r="E5" s="16"/>
      <c r="F5" s="16"/>
      <c r="G5" s="16"/>
    </row>
    <row r="6" spans="1:7" x14ac:dyDescent="0.25">
      <c r="B6" s="16"/>
      <c r="C6" s="16"/>
      <c r="D6" s="16"/>
      <c r="E6" s="16"/>
      <c r="F6" s="16"/>
      <c r="G6" s="16"/>
    </row>
    <row r="7" spans="1:7" ht="15.75" thickBot="1" x14ac:dyDescent="0.3">
      <c r="A7" s="22" t="s">
        <v>17</v>
      </c>
      <c r="B7" s="16"/>
      <c r="C7" s="16"/>
      <c r="D7" s="16"/>
      <c r="E7" s="16"/>
      <c r="F7" s="16"/>
      <c r="G7" s="16"/>
    </row>
    <row r="8" spans="1:7" x14ac:dyDescent="0.25">
      <c r="A8" s="172" t="s">
        <v>18</v>
      </c>
      <c r="B8" s="188" t="s">
        <v>19</v>
      </c>
      <c r="C8" s="189"/>
      <c r="D8" s="169"/>
      <c r="E8" s="184" t="s">
        <v>20</v>
      </c>
      <c r="F8" s="184" t="s">
        <v>21</v>
      </c>
      <c r="G8" s="167" t="s">
        <v>22</v>
      </c>
    </row>
    <row r="9" spans="1:7" ht="15.75" thickBot="1" x14ac:dyDescent="0.3">
      <c r="A9" s="173"/>
      <c r="B9" s="190"/>
      <c r="C9" s="191"/>
      <c r="D9" s="170"/>
      <c r="E9" s="185"/>
      <c r="F9" s="185"/>
      <c r="G9" s="168"/>
    </row>
    <row r="10" spans="1:7" ht="15.75" thickBot="1" x14ac:dyDescent="0.3">
      <c r="A10" s="25">
        <v>1</v>
      </c>
      <c r="B10" s="186"/>
      <c r="C10" s="187"/>
      <c r="D10" s="187"/>
      <c r="E10" s="25"/>
      <c r="F10" s="30"/>
      <c r="G10" s="31">
        <f>E10*F10</f>
        <v>0</v>
      </c>
    </row>
    <row r="11" spans="1:7" ht="15.75" thickBot="1" x14ac:dyDescent="0.3">
      <c r="A11" s="25">
        <v>2</v>
      </c>
      <c r="B11" s="180"/>
      <c r="C11" s="181"/>
      <c r="D11" s="181"/>
      <c r="E11" s="25"/>
      <c r="F11" s="30"/>
      <c r="G11" s="31">
        <f t="shared" ref="G11:G14" si="0">E11*F11</f>
        <v>0</v>
      </c>
    </row>
    <row r="12" spans="1:7" ht="15.75" thickBot="1" x14ac:dyDescent="0.3">
      <c r="A12" s="25">
        <v>3</v>
      </c>
      <c r="B12" s="180"/>
      <c r="C12" s="181"/>
      <c r="D12" s="181"/>
      <c r="E12" s="25"/>
      <c r="F12" s="30"/>
      <c r="G12" s="31">
        <f t="shared" si="0"/>
        <v>0</v>
      </c>
    </row>
    <row r="13" spans="1:7" ht="15.75" thickBot="1" x14ac:dyDescent="0.3">
      <c r="A13" s="25">
        <v>4</v>
      </c>
      <c r="B13" s="180"/>
      <c r="C13" s="181"/>
      <c r="D13" s="181"/>
      <c r="E13" s="25"/>
      <c r="F13" s="30"/>
      <c r="G13" s="31">
        <f t="shared" si="0"/>
        <v>0</v>
      </c>
    </row>
    <row r="14" spans="1:7" ht="15.75" thickBot="1" x14ac:dyDescent="0.3">
      <c r="A14" s="25" t="s">
        <v>23</v>
      </c>
      <c r="B14" s="180"/>
      <c r="C14" s="181"/>
      <c r="D14" s="181"/>
      <c r="E14" s="25"/>
      <c r="F14" s="30"/>
      <c r="G14" s="31">
        <f t="shared" si="0"/>
        <v>0</v>
      </c>
    </row>
    <row r="15" spans="1:7" ht="15.75" thickBot="1" x14ac:dyDescent="0.3">
      <c r="A15" s="24"/>
      <c r="B15" s="182" t="s">
        <v>24</v>
      </c>
      <c r="C15" s="183"/>
      <c r="D15" s="183"/>
      <c r="E15" s="24">
        <f>SUM(E10:E14)</f>
        <v>0</v>
      </c>
      <c r="F15" s="24">
        <f>SUM(F10:F14)</f>
        <v>0</v>
      </c>
      <c r="G15" s="31">
        <f>SUM(G10:G14)</f>
        <v>0</v>
      </c>
    </row>
  </sheetData>
  <mergeCells count="11">
    <mergeCell ref="G8:G9"/>
    <mergeCell ref="E8:E9"/>
    <mergeCell ref="F8:F9"/>
    <mergeCell ref="B10:D10"/>
    <mergeCell ref="B11:D11"/>
    <mergeCell ref="B8:D9"/>
    <mergeCell ref="B12:D12"/>
    <mergeCell ref="B13:D13"/>
    <mergeCell ref="B14:D14"/>
    <mergeCell ref="B15:D15"/>
    <mergeCell ref="A8:A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13"/>
  <sheetViews>
    <sheetView workbookViewId="0">
      <selection activeCell="J16" sqref="J16"/>
    </sheetView>
  </sheetViews>
  <sheetFormatPr defaultRowHeight="15" x14ac:dyDescent="0.25"/>
  <sheetData>
    <row r="1" spans="1:7" ht="18.75" x14ac:dyDescent="0.3">
      <c r="A1" s="1" t="s">
        <v>38</v>
      </c>
      <c r="B1" s="1"/>
      <c r="C1" s="1"/>
      <c r="D1" s="1"/>
    </row>
    <row r="3" spans="1:7" x14ac:dyDescent="0.25">
      <c r="A3" t="s">
        <v>41</v>
      </c>
    </row>
    <row r="4" spans="1:7" x14ac:dyDescent="0.25">
      <c r="A4" s="15"/>
      <c r="B4" s="16"/>
      <c r="C4" s="16"/>
      <c r="D4" s="16"/>
      <c r="E4" s="16"/>
      <c r="F4" s="16"/>
      <c r="G4" s="16"/>
    </row>
    <row r="5" spans="1:7" ht="15.75" thickBot="1" x14ac:dyDescent="0.3">
      <c r="A5" s="22" t="s">
        <v>35</v>
      </c>
      <c r="B5" s="16"/>
      <c r="C5" s="16"/>
      <c r="D5" s="16"/>
      <c r="E5" s="16"/>
      <c r="F5" s="16"/>
      <c r="G5" s="16"/>
    </row>
    <row r="6" spans="1:7" x14ac:dyDescent="0.25">
      <c r="A6" s="184" t="s">
        <v>18</v>
      </c>
      <c r="B6" s="172" t="s">
        <v>19</v>
      </c>
      <c r="C6" s="17"/>
      <c r="D6" s="17"/>
      <c r="E6" s="184" t="s">
        <v>20</v>
      </c>
      <c r="F6" s="184" t="s">
        <v>21</v>
      </c>
      <c r="G6" s="28" t="s">
        <v>36</v>
      </c>
    </row>
    <row r="7" spans="1:7" ht="15.75" thickBot="1" x14ac:dyDescent="0.3">
      <c r="A7" s="185"/>
      <c r="B7" s="173"/>
      <c r="C7" s="18"/>
      <c r="D7" s="18"/>
      <c r="E7" s="185"/>
      <c r="F7" s="185"/>
      <c r="G7" s="29" t="s">
        <v>37</v>
      </c>
    </row>
    <row r="8" spans="1:7" ht="15.75" thickBot="1" x14ac:dyDescent="0.3">
      <c r="A8" s="25">
        <v>1</v>
      </c>
      <c r="B8" s="186"/>
      <c r="C8" s="187"/>
      <c r="D8" s="187"/>
      <c r="E8" s="25"/>
      <c r="F8" s="30"/>
      <c r="G8" s="31">
        <f>E8*F8</f>
        <v>0</v>
      </c>
    </row>
    <row r="9" spans="1:7" ht="15.75" thickBot="1" x14ac:dyDescent="0.3">
      <c r="A9" s="25">
        <v>2</v>
      </c>
      <c r="B9" s="180"/>
      <c r="C9" s="181"/>
      <c r="D9" s="181"/>
      <c r="E9" s="25"/>
      <c r="F9" s="30"/>
      <c r="G9" s="31">
        <f t="shared" ref="G9:G12" si="0">E9*F9</f>
        <v>0</v>
      </c>
    </row>
    <row r="10" spans="1:7" ht="15.75" thickBot="1" x14ac:dyDescent="0.3">
      <c r="A10" s="25">
        <v>3</v>
      </c>
      <c r="B10" s="180"/>
      <c r="C10" s="181"/>
      <c r="D10" s="181"/>
      <c r="E10" s="25"/>
      <c r="F10" s="30"/>
      <c r="G10" s="31">
        <f t="shared" si="0"/>
        <v>0</v>
      </c>
    </row>
    <row r="11" spans="1:7" ht="15.75" thickBot="1" x14ac:dyDescent="0.3">
      <c r="A11" s="25">
        <v>4</v>
      </c>
      <c r="B11" s="180"/>
      <c r="C11" s="181"/>
      <c r="D11" s="181"/>
      <c r="E11" s="25"/>
      <c r="F11" s="30"/>
      <c r="G11" s="31">
        <f t="shared" si="0"/>
        <v>0</v>
      </c>
    </row>
    <row r="12" spans="1:7" ht="15.75" thickBot="1" x14ac:dyDescent="0.3">
      <c r="A12" s="25" t="s">
        <v>23</v>
      </c>
      <c r="B12" s="180"/>
      <c r="C12" s="181"/>
      <c r="D12" s="181"/>
      <c r="E12" s="25"/>
      <c r="F12" s="30"/>
      <c r="G12" s="31">
        <f t="shared" si="0"/>
        <v>0</v>
      </c>
    </row>
    <row r="13" spans="1:7" ht="15.75" thickBot="1" x14ac:dyDescent="0.3">
      <c r="A13" s="24"/>
      <c r="B13" s="182" t="s">
        <v>24</v>
      </c>
      <c r="C13" s="183"/>
      <c r="D13" s="183"/>
      <c r="E13" s="24">
        <f>SUM(E8:E12)</f>
        <v>0</v>
      </c>
      <c r="F13" s="24">
        <f>SUM(F8:F12)</f>
        <v>0</v>
      </c>
      <c r="G13" s="31">
        <f>SUM(G8:G12)</f>
        <v>0</v>
      </c>
    </row>
  </sheetData>
  <mergeCells count="10">
    <mergeCell ref="E6:E7"/>
    <mergeCell ref="F6:F7"/>
    <mergeCell ref="B8:D8"/>
    <mergeCell ref="B9:D9"/>
    <mergeCell ref="B10:D10"/>
    <mergeCell ref="B11:D11"/>
    <mergeCell ref="B12:D12"/>
    <mergeCell ref="B13:D13"/>
    <mergeCell ref="A6:A7"/>
    <mergeCell ref="B6:B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14"/>
  <sheetViews>
    <sheetView workbookViewId="0">
      <selection activeCell="J16" sqref="J16"/>
    </sheetView>
  </sheetViews>
  <sheetFormatPr defaultRowHeight="15" x14ac:dyDescent="0.25"/>
  <sheetData>
    <row r="1" spans="1:7" ht="15.75" x14ac:dyDescent="0.25">
      <c r="A1" s="20" t="s">
        <v>40</v>
      </c>
    </row>
    <row r="2" spans="1:7" ht="15.75" x14ac:dyDescent="0.25">
      <c r="A2" s="20"/>
    </row>
    <row r="3" spans="1:7" ht="15.75" x14ac:dyDescent="0.25">
      <c r="A3" s="21" t="s">
        <v>50</v>
      </c>
    </row>
    <row r="6" spans="1:7" ht="15.75" thickBot="1" x14ac:dyDescent="0.3">
      <c r="A6" s="22" t="s">
        <v>39</v>
      </c>
      <c r="B6" s="16"/>
      <c r="C6" s="16"/>
      <c r="D6" s="16"/>
      <c r="E6" s="16"/>
      <c r="F6" s="16"/>
      <c r="G6" s="16"/>
    </row>
    <row r="7" spans="1:7" x14ac:dyDescent="0.25">
      <c r="A7" s="184" t="s">
        <v>18</v>
      </c>
      <c r="B7" s="172" t="s">
        <v>19</v>
      </c>
      <c r="C7" s="17"/>
      <c r="D7" s="17"/>
      <c r="E7" s="184" t="s">
        <v>20</v>
      </c>
      <c r="F7" s="184" t="s">
        <v>21</v>
      </c>
      <c r="G7" s="28" t="s">
        <v>36</v>
      </c>
    </row>
    <row r="8" spans="1:7" ht="15.75" thickBot="1" x14ac:dyDescent="0.3">
      <c r="A8" s="185"/>
      <c r="B8" s="173"/>
      <c r="C8" s="18"/>
      <c r="D8" s="18"/>
      <c r="E8" s="185"/>
      <c r="F8" s="185"/>
      <c r="G8" s="29" t="s">
        <v>37</v>
      </c>
    </row>
    <row r="9" spans="1:7" ht="15.75" thickBot="1" x14ac:dyDescent="0.3">
      <c r="A9" s="25">
        <v>1</v>
      </c>
      <c r="B9" s="186"/>
      <c r="C9" s="187"/>
      <c r="D9" s="187"/>
      <c r="E9" s="25"/>
      <c r="F9" s="30"/>
      <c r="G9" s="31">
        <f>E9*F9</f>
        <v>0</v>
      </c>
    </row>
    <row r="10" spans="1:7" ht="15.75" thickBot="1" x14ac:dyDescent="0.3">
      <c r="A10" s="25">
        <v>2</v>
      </c>
      <c r="B10" s="180"/>
      <c r="C10" s="181"/>
      <c r="D10" s="181"/>
      <c r="E10" s="25"/>
      <c r="F10" s="30"/>
      <c r="G10" s="31">
        <f t="shared" ref="G10:G13" si="0">E10*F10</f>
        <v>0</v>
      </c>
    </row>
    <row r="11" spans="1:7" ht="15.75" thickBot="1" x14ac:dyDescent="0.3">
      <c r="A11" s="25">
        <v>3</v>
      </c>
      <c r="B11" s="180"/>
      <c r="C11" s="181"/>
      <c r="D11" s="181"/>
      <c r="E11" s="25"/>
      <c r="F11" s="30"/>
      <c r="G11" s="31">
        <f t="shared" si="0"/>
        <v>0</v>
      </c>
    </row>
    <row r="12" spans="1:7" ht="15.75" thickBot="1" x14ac:dyDescent="0.3">
      <c r="A12" s="25">
        <v>4</v>
      </c>
      <c r="B12" s="180"/>
      <c r="C12" s="181"/>
      <c r="D12" s="181"/>
      <c r="E12" s="25"/>
      <c r="F12" s="30"/>
      <c r="G12" s="31">
        <f t="shared" si="0"/>
        <v>0</v>
      </c>
    </row>
    <row r="13" spans="1:7" ht="15.75" thickBot="1" x14ac:dyDescent="0.3">
      <c r="A13" s="25" t="s">
        <v>23</v>
      </c>
      <c r="B13" s="180"/>
      <c r="C13" s="181"/>
      <c r="D13" s="181"/>
      <c r="E13" s="25"/>
      <c r="F13" s="30"/>
      <c r="G13" s="31">
        <f t="shared" si="0"/>
        <v>0</v>
      </c>
    </row>
    <row r="14" spans="1:7" ht="15.75" thickBot="1" x14ac:dyDescent="0.3">
      <c r="A14" s="24"/>
      <c r="B14" s="182" t="s">
        <v>24</v>
      </c>
      <c r="C14" s="183"/>
      <c r="D14" s="183"/>
      <c r="E14" s="24">
        <f>SUM(E9:E13)</f>
        <v>0</v>
      </c>
      <c r="F14" s="24">
        <f>SUM(F9:F13)</f>
        <v>0</v>
      </c>
      <c r="G14" s="31">
        <f>SUM(G9:G13)</f>
        <v>0</v>
      </c>
    </row>
  </sheetData>
  <mergeCells count="10">
    <mergeCell ref="E7:E8"/>
    <mergeCell ref="F7:F8"/>
    <mergeCell ref="B9:D9"/>
    <mergeCell ref="B10:D10"/>
    <mergeCell ref="B11:D11"/>
    <mergeCell ref="B12:D12"/>
    <mergeCell ref="B13:D13"/>
    <mergeCell ref="B14:D14"/>
    <mergeCell ref="A7:A8"/>
    <mergeCell ref="B7:B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14"/>
  <sheetViews>
    <sheetView workbookViewId="0">
      <selection activeCell="J16" sqref="J16"/>
    </sheetView>
  </sheetViews>
  <sheetFormatPr defaultRowHeight="15" x14ac:dyDescent="0.25"/>
  <sheetData>
    <row r="1" spans="1:7" ht="15.75" x14ac:dyDescent="0.25">
      <c r="A1" s="20" t="s">
        <v>43</v>
      </c>
    </row>
    <row r="2" spans="1:7" ht="15.75" x14ac:dyDescent="0.25">
      <c r="A2" s="20"/>
    </row>
    <row r="3" spans="1:7" ht="15.75" x14ac:dyDescent="0.25">
      <c r="A3" s="21" t="s">
        <v>51</v>
      </c>
    </row>
    <row r="6" spans="1:7" ht="15.75" thickBot="1" x14ac:dyDescent="0.3">
      <c r="A6" s="22" t="s">
        <v>42</v>
      </c>
      <c r="B6" s="16"/>
      <c r="C6" s="16"/>
      <c r="D6" s="16"/>
      <c r="E6" s="16"/>
      <c r="F6" s="16"/>
      <c r="G6" s="16"/>
    </row>
    <row r="7" spans="1:7" x14ac:dyDescent="0.25">
      <c r="A7" s="184" t="s">
        <v>18</v>
      </c>
      <c r="B7" s="172" t="s">
        <v>19</v>
      </c>
      <c r="C7" s="17"/>
      <c r="D7" s="17"/>
      <c r="E7" s="184" t="s">
        <v>20</v>
      </c>
      <c r="F7" s="184" t="s">
        <v>21</v>
      </c>
      <c r="G7" s="28" t="s">
        <v>36</v>
      </c>
    </row>
    <row r="8" spans="1:7" ht="15.75" thickBot="1" x14ac:dyDescent="0.3">
      <c r="A8" s="185"/>
      <c r="B8" s="173"/>
      <c r="C8" s="18"/>
      <c r="D8" s="18"/>
      <c r="E8" s="185"/>
      <c r="F8" s="185"/>
      <c r="G8" s="29" t="s">
        <v>37</v>
      </c>
    </row>
    <row r="9" spans="1:7" ht="15.75" thickBot="1" x14ac:dyDescent="0.3">
      <c r="A9" s="25">
        <v>1</v>
      </c>
      <c r="B9" s="186"/>
      <c r="C9" s="187"/>
      <c r="D9" s="187"/>
      <c r="E9" s="25"/>
      <c r="F9" s="30"/>
      <c r="G9" s="31">
        <f>E9*F9</f>
        <v>0</v>
      </c>
    </row>
    <row r="10" spans="1:7" ht="15.75" thickBot="1" x14ac:dyDescent="0.3">
      <c r="A10" s="25">
        <v>2</v>
      </c>
      <c r="B10" s="180"/>
      <c r="C10" s="181"/>
      <c r="D10" s="181"/>
      <c r="E10" s="25"/>
      <c r="F10" s="30"/>
      <c r="G10" s="31">
        <f t="shared" ref="G10:G13" si="0">E10*F10</f>
        <v>0</v>
      </c>
    </row>
    <row r="11" spans="1:7" ht="15.75" thickBot="1" x14ac:dyDescent="0.3">
      <c r="A11" s="25">
        <v>3</v>
      </c>
      <c r="B11" s="180"/>
      <c r="C11" s="181"/>
      <c r="D11" s="181"/>
      <c r="E11" s="25"/>
      <c r="F11" s="30"/>
      <c r="G11" s="31">
        <f t="shared" si="0"/>
        <v>0</v>
      </c>
    </row>
    <row r="12" spans="1:7" ht="15.75" thickBot="1" x14ac:dyDescent="0.3">
      <c r="A12" s="25">
        <v>4</v>
      </c>
      <c r="B12" s="180"/>
      <c r="C12" s="181"/>
      <c r="D12" s="181"/>
      <c r="E12" s="25"/>
      <c r="F12" s="30"/>
      <c r="G12" s="31">
        <f t="shared" si="0"/>
        <v>0</v>
      </c>
    </row>
    <row r="13" spans="1:7" ht="15.75" thickBot="1" x14ac:dyDescent="0.3">
      <c r="A13" s="25" t="s">
        <v>23</v>
      </c>
      <c r="B13" s="180"/>
      <c r="C13" s="181"/>
      <c r="D13" s="181"/>
      <c r="E13" s="25"/>
      <c r="F13" s="30"/>
      <c r="G13" s="31">
        <f t="shared" si="0"/>
        <v>0</v>
      </c>
    </row>
    <row r="14" spans="1:7" ht="15.75" thickBot="1" x14ac:dyDescent="0.3">
      <c r="A14" s="24"/>
      <c r="B14" s="182" t="s">
        <v>24</v>
      </c>
      <c r="C14" s="183"/>
      <c r="D14" s="183"/>
      <c r="E14" s="24">
        <f>SUM(E9:E13)</f>
        <v>0</v>
      </c>
      <c r="F14" s="24">
        <f>SUM(F9:F13)</f>
        <v>0</v>
      </c>
      <c r="G14" s="31">
        <f>SUM(G9:G13)</f>
        <v>0</v>
      </c>
    </row>
  </sheetData>
  <mergeCells count="10">
    <mergeCell ref="E7:E8"/>
    <mergeCell ref="F7:F8"/>
    <mergeCell ref="B9:D9"/>
    <mergeCell ref="B10:D10"/>
    <mergeCell ref="B11:D11"/>
    <mergeCell ref="B12:D12"/>
    <mergeCell ref="B13:D13"/>
    <mergeCell ref="B14:D14"/>
    <mergeCell ref="A7:A8"/>
    <mergeCell ref="B7:B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G14"/>
  <sheetViews>
    <sheetView workbookViewId="0">
      <selection activeCell="J16" sqref="J16"/>
    </sheetView>
  </sheetViews>
  <sheetFormatPr defaultRowHeight="15" x14ac:dyDescent="0.25"/>
  <cols>
    <col min="6" max="6" width="18.5703125" customWidth="1"/>
    <col min="7" max="7" width="15.140625" customWidth="1"/>
  </cols>
  <sheetData>
    <row r="1" spans="1:7" ht="15.75" x14ac:dyDescent="0.25">
      <c r="A1" s="20" t="s">
        <v>49</v>
      </c>
    </row>
    <row r="2" spans="1:7" ht="15.75" x14ac:dyDescent="0.25">
      <c r="A2" s="20"/>
    </row>
    <row r="3" spans="1:7" ht="15.75" x14ac:dyDescent="0.25">
      <c r="A3" s="21" t="s">
        <v>52</v>
      </c>
    </row>
    <row r="6" spans="1:7" ht="15.75" thickBot="1" x14ac:dyDescent="0.3">
      <c r="A6" s="22" t="s">
        <v>44</v>
      </c>
      <c r="B6" s="16"/>
      <c r="C6" s="16"/>
      <c r="D6" s="16"/>
      <c r="E6" s="16"/>
      <c r="F6" s="16"/>
      <c r="G6" s="16"/>
    </row>
    <row r="7" spans="1:7" x14ac:dyDescent="0.25">
      <c r="A7" s="172" t="s">
        <v>18</v>
      </c>
      <c r="B7" s="172" t="s">
        <v>19</v>
      </c>
      <c r="C7" s="17"/>
      <c r="D7" s="17"/>
      <c r="E7" s="17"/>
      <c r="F7" s="17"/>
      <c r="G7" s="23" t="s">
        <v>45</v>
      </c>
    </row>
    <row r="8" spans="1:7" ht="15.75" thickBot="1" x14ac:dyDescent="0.3">
      <c r="A8" s="173"/>
      <c r="B8" s="173"/>
      <c r="C8" s="18"/>
      <c r="D8" s="18"/>
      <c r="E8" s="18"/>
      <c r="F8" s="18"/>
      <c r="G8" s="24" t="s">
        <v>37</v>
      </c>
    </row>
    <row r="9" spans="1:7" ht="15.75" thickBot="1" x14ac:dyDescent="0.3">
      <c r="A9" s="25">
        <v>1</v>
      </c>
      <c r="B9" s="192" t="s">
        <v>13</v>
      </c>
      <c r="C9" s="193"/>
      <c r="D9" s="193"/>
      <c r="E9" s="193"/>
      <c r="F9" s="193"/>
      <c r="G9" s="26"/>
    </row>
    <row r="10" spans="1:7" ht="15.75" thickBot="1" x14ac:dyDescent="0.3">
      <c r="A10" s="25">
        <v>2</v>
      </c>
      <c r="B10" s="192" t="s">
        <v>46</v>
      </c>
      <c r="C10" s="193"/>
      <c r="D10" s="193"/>
      <c r="E10" s="193"/>
      <c r="F10" s="193"/>
      <c r="G10" s="26"/>
    </row>
    <row r="11" spans="1:7" ht="15.75" thickBot="1" x14ac:dyDescent="0.3">
      <c r="A11" s="25">
        <v>3</v>
      </c>
      <c r="B11" s="192" t="s">
        <v>47</v>
      </c>
      <c r="C11" s="193"/>
      <c r="D11" s="193"/>
      <c r="E11" s="193"/>
      <c r="F11" s="193"/>
      <c r="G11" s="26"/>
    </row>
    <row r="12" spans="1:7" ht="15.75" thickBot="1" x14ac:dyDescent="0.3">
      <c r="A12" s="25">
        <v>4</v>
      </c>
      <c r="B12" s="192" t="s">
        <v>48</v>
      </c>
      <c r="C12" s="193"/>
      <c r="D12" s="193"/>
      <c r="E12" s="193"/>
      <c r="F12" s="193"/>
      <c r="G12" s="26"/>
    </row>
    <row r="13" spans="1:7" ht="15.75" thickBot="1" x14ac:dyDescent="0.3">
      <c r="A13" s="25" t="s">
        <v>23</v>
      </c>
      <c r="B13" s="192"/>
      <c r="C13" s="193"/>
      <c r="D13" s="193"/>
      <c r="E13" s="193"/>
      <c r="F13" s="193"/>
      <c r="G13" s="26"/>
    </row>
    <row r="14" spans="1:7" ht="15.75" thickBot="1" x14ac:dyDescent="0.3">
      <c r="A14" s="24"/>
      <c r="B14" s="194" t="s">
        <v>24</v>
      </c>
      <c r="C14" s="195"/>
      <c r="D14" s="195"/>
      <c r="E14" s="195"/>
      <c r="F14" s="195"/>
      <c r="G14" s="27">
        <f>SUM(G9:G13)</f>
        <v>0</v>
      </c>
    </row>
  </sheetData>
  <mergeCells count="8">
    <mergeCell ref="B13:F13"/>
    <mergeCell ref="B14:F14"/>
    <mergeCell ref="A7:A8"/>
    <mergeCell ref="B7:B8"/>
    <mergeCell ref="B9:F9"/>
    <mergeCell ref="B10:F10"/>
    <mergeCell ref="B11:F11"/>
    <mergeCell ref="B12:F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Budget - Regnskab</vt:lpstr>
      <vt:lpstr>VEJLEDNING</vt:lpstr>
      <vt:lpstr>Underbilag A - Honorar</vt:lpstr>
      <vt:lpstr>Underbilag B - Udlæg</vt:lpstr>
      <vt:lpstr>Underbilag C - Materialer-udsty</vt:lpstr>
      <vt:lpstr>Underbilag D - Kemiske analyser</vt:lpstr>
      <vt:lpstr>Underbilag E - fremmede tjenest</vt:lpstr>
      <vt:lpstr>Underbilag F - Indtægter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Frænde Jensen</dc:creator>
  <cp:lastModifiedBy>Malou Friis Vittrup</cp:lastModifiedBy>
  <cp:lastPrinted>2024-04-26T05:27:39Z</cp:lastPrinted>
  <dcterms:created xsi:type="dcterms:W3CDTF">2022-07-12T11:21:20Z</dcterms:created>
  <dcterms:modified xsi:type="dcterms:W3CDTF">2024-06-07T11:00:32Z</dcterms:modified>
</cp:coreProperties>
</file>